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uario\Desktop\"/>
    </mc:Choice>
  </mc:AlternateContent>
  <xr:revisionPtr revIDLastSave="0" documentId="8_{73BA2921-29DC-49DE-9386-4668444F59F5}" xr6:coauthVersionLast="47" xr6:coauthVersionMax="47" xr10:uidLastSave="{00000000-0000-0000-0000-000000000000}"/>
  <bookViews>
    <workbookView xWindow="-108" yWindow="-108" windowWidth="23256" windowHeight="12456" xr2:uid="{00000000-000D-0000-FFFF-FFFF00000000}"/>
  </bookViews>
  <sheets>
    <sheet name="PRTR" sheetId="1" r:id="rId1"/>
    <sheet name="Hoja1" sheetId="2" r:id="rId2"/>
  </sheets>
  <definedNames>
    <definedName name="_xlnm._FilterDatabase" localSheetId="1" hidden="1">Hoja1!$A$3:$J$3</definedName>
    <definedName name="_xlnm._FilterDatabase" localSheetId="0" hidden="1">PRTR!$A$8:$H$102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66" i="1"/>
  <c r="G34" i="1"/>
</calcChain>
</file>

<file path=xl/sharedStrings.xml><?xml version="1.0" encoding="utf-8"?>
<sst xmlns="http://schemas.openxmlformats.org/spreadsheetml/2006/main" count="955" uniqueCount="333">
  <si>
    <t>Mecanismo de Recuperación y Resiliencia</t>
  </si>
  <si>
    <t>Financiador</t>
  </si>
  <si>
    <t>Convocatoria</t>
  </si>
  <si>
    <t>Anualidad</t>
  </si>
  <si>
    <t>Código Proyecto</t>
  </si>
  <si>
    <t>Título Completo</t>
  </si>
  <si>
    <t>Director</t>
  </si>
  <si>
    <t>Imp. Concedido</t>
  </si>
  <si>
    <t>Tipo de Fondo</t>
  </si>
  <si>
    <t>INSTITUTO DE SALUD CARLOS III</t>
  </si>
  <si>
    <t>ACCIÓN ESTRATÉGICA EN SALUD - CONTRATOS SARA BORRELL 2022</t>
  </si>
  <si>
    <t>034120014</t>
  </si>
  <si>
    <t>CD22/00112 Contrato Sara Borrell_Patricia Diez Echave_Jefe de Grupo Maria Jose Torres Jaen.</t>
  </si>
  <si>
    <t>TORRES JAÉN, MARÍA JOSÉ</t>
  </si>
  <si>
    <t>Plan RTR/NextGeneration EU</t>
  </si>
  <si>
    <t>Objetivo: 2.Study of the immunologicalmechanisms with the aim to design in vitro diagnostic tests.2.5.lmproving the protocolof BAT for the diagnosis of reactions to betalactams.2.6.Establishing the role of mast cell activation test (MAT) as a diagnostic toolin BL immediate reactions.2.7.Establishing the role of lgG in in vitro diagnosis as interference in the detennination of slgE oras trigger of mast cell activation.</t>
  </si>
  <si>
    <t>ACCIÓN ESTRATÉGICA EN SALUD - CONTRATOS PFIS: CONTRATOS PREDOCTORALES DE FORMACIÓN EN INVESTIGACIÓN EN SALUD 2022</t>
  </si>
  <si>
    <t>034120015</t>
  </si>
  <si>
    <t>FI22/00199 Contratos predoctorales de formación en investigación de salud. BN Jose Antonio Céspedes Lago _x000D_IP: Maria Jose Torres Jaen</t>
  </si>
  <si>
    <t xml:space="preserve"> Los objetivos son: 1. Study of risk factors and biomarkers. 1.2. Development of predictive mathematical models and algorithms for diagnosis.1.3. Establishing rapid, safe, and precise DPT protocols.2.Identification, characterisation, and synthesis of new antigenic determinants, hapten-protein adducts, and hapten-dendrimer nanoadducts of BL.2.2. Development of new materials for diagnosis.2.3. Analysis of the recognition and effector immunological response in cellular model.2.4. Studies of the specificity of the response to IgE against these adducts in immunoassays and cell assays.2.5. Studies to improve BAT protocol in the diagnosis of reactions to betalactams.2.6. Establishment of the role of mast cell activation test (MAT) as a diagnostic tool in patients with immediate reactions to betalactams.2.7. Establishment of the role of IgE in in vitro diagnosis.</t>
  </si>
  <si>
    <t>AGENCIA ESTATAL DE INVESTIGACIÓN</t>
  </si>
  <si>
    <t>AYUDAS A PROYECTOS DE COLABORACIÓN PÚBLICO-PRIVADA 2022</t>
  </si>
  <si>
    <t>034130003</t>
  </si>
  <si>
    <t>CPP2022-009994 Development of a photonic point of care device for multiplexed detection of biomarkers, tryptase, IL-6, and PAF in the events of hypersensitivity during oncological or biological agent administration, and anaesthesia”</t>
  </si>
  <si>
    <t>General Proposal and Specific Objectives, The purpose of the PHOTOCare project is to develop the first made-in-Spain point-of-care in vitro diagnostic device that can simultaneously detect multiple biomarkers associated with drug hypersensitivity reactions.
The project team has defined three main specific objectives:1) Development of a prototype device which comprises the design of a new fluidic and photonic integrated platform for multiplexed detection of biomarkers in biological samples.2) Design and optimization of the surface functionalization strategy of photonic chips for the biorecognition of the selected biomarkers and scale-up of functionalization process,3) Conducting a proof-of-concept evaluation to validate the performance according to the intended use of the device.</t>
  </si>
  <si>
    <t>ACCIÓN ESTRATÉGICA EN SALUD - REDES DE INVESTIGACIÓN COOPERATIVA ORIENTADAS A RESULTADOS EN SALUD (RICORS) 2021</t>
  </si>
  <si>
    <t>034150003</t>
  </si>
  <si>
    <t>RD21/0002/0008 Red de Enfermedades Inflamatorias IP: María José Torres Jaén</t>
  </si>
  <si>
    <t>058150008</t>
  </si>
  <si>
    <t>RD21/0009/0003 Red de Investigación en Atención Primaria de Adicciones (RIAPAd) IP: Fernando Antonio Rodríguez de Fonseca</t>
  </si>
  <si>
    <t>RODRÍGUEZ DE FONSECA, FERNANDO</t>
  </si>
  <si>
    <t>070120010</t>
  </si>
  <si>
    <t>FI22/00106  Contratos predoctorales de formación en investigación de salud. BN: María Del Carmen Martín Astorga _x000D_IP: Cristobalina Mayorga</t>
  </si>
  <si>
    <t>MAYORGA MAYORGA, CRISTOBALINA</t>
  </si>
  <si>
    <t>Esta propuesta tiene por objeto formar a la candidata en el inicio de su trayectoria en investigación y dotarla de la capacidad para desarrollar proyectos de investigación en alergia e inmunoterapia con alérgenos (ITA). Con el objetivo de avanzar con estos resultados tan prometedores y mejorar la seguridad y efectividad de la
ITA, se va a desarrollar por un lado una nueva estrategia de administración epicutánea de la ITA (ITEC) basada en microagujas que se administran en forma de parches. Estas microagujas contendrán nanoestructuras que transportan los péptidos. Objetivo 1: Evaluación del papel de diferentes biomarcadores en respuestas de tolerancia a alérgenos alimentarios. Objetivo 2: Evaluación de la eficacia de la inmunoterapia epicutánea (ITEC) basada en las microagujas para el tratamiento de la AA.</t>
  </si>
  <si>
    <t>AYUDAS PARA INCENTIVAR LA CONSOLIDACIÓN INVESTIGADORA 2023</t>
  </si>
  <si>
    <t>070130004</t>
  </si>
  <si>
    <t>CNS2023-145123-PI Ayuda adiccional.Papel del sistema inmune innato en alergia a alimentos y en la inducción de tolerancia específica. (INNA-TOOLS)</t>
  </si>
  <si>
    <t>ACCIÓN ESTRATÉGICA EN SALUD - AYUDAS DE PROYECTOS DE INVESTIGACIÓN DE MEDICINA PERSONALIZADA DE PRECISIÓN  2021</t>
  </si>
  <si>
    <t>078160012</t>
  </si>
  <si>
    <t>PMP21-00006. ImpactT2D: una estrategia genómica para implementar medicina de precisión en la diabetes tipo 2</t>
  </si>
  <si>
    <t>ROJO MARTINEZ, GEMMA</t>
  </si>
  <si>
    <t xml:space="preserve">
Objetivos:
Se obtendrán genomas completos de una cohorte singular de 1.000 pacientes con un subfenotipo DT2 que maximiza la carga genética. Definirá PRS particionados y variantes raras causales, y utilizará heramientas de IA para desarrollar modelos de estratificación. Generará una segunda cohorte de validación, con criterios fenotípicos mas amplios, utilizando paneles de genotipados. Con ella validará modelos de estratificación y estudiará diferencias en respuesta farmacológicas en extremos del expectro poligénico. Por último, desarrollará mecanismos para implementar estos conocimientos en el sistema de salud.</t>
  </si>
  <si>
    <t>MINISTERIO DE CIENCIA, INNOVACIÓN Y UNIVERSIDADES</t>
  </si>
  <si>
    <t>INFRAESTRUCTURAS CIENTÍFICAS Y TÉCNICAS SINGULARES (ICTS) 2022</t>
  </si>
  <si>
    <t>1012130001</t>
  </si>
  <si>
    <t>ICT2022-007849_Actualización de la infraestructura del nodo BIONAND de NANBIOSIS. (NANBIOSISBIONAND 2022)</t>
  </si>
  <si>
    <t>GARCIA MARTIN, MARIA LUISA</t>
  </si>
  <si>
    <t>1) Objetivos científicos específicos relacionados con la prestación de servicios por parte de la infraestructura:
- Mejorar los servicios ofrecidos como centro de referencia en Nanomedicina.
- Mantener el equipamiento del nodo BIONAND a la vanguardia de la técnica mediante la incorporación de nuevo equipamiento de forma que se mantenga o se incremente esta singularidad, así como actualizar el equipamiento ya existente para evitar problemas de obsolescencia.
- Sustitución de equipamiento por finalización de su vida útil.
- Mejorar los servicios ofrecidos como centro de referencia en Nanomedicina.
2) Objetivos científicos estratégicos como Instituto de Investigación acreditado:
- Desarrollar y apoyar la investigación en Nanomedicina en toda la Comunidad Autónoma de Andalucía y su proyección a nivel nacional e internacional.
- Promover la transferencia de tecnología entre los grupos de investigación del centro y el sector empresarial.
- Promover el desarrollo de la investigación clínica en nanomedicina orientada a la promoción de los niveles de salud de los ciudadanos.
- Fortalecer la participación del Instituto y mantener su adhesión al mapa nacional de Infraestructuras Científicas y Técnicas Singulares (ICTS), al que pertenece la Unidad de NanoImagen de IBIMA-Plataforma BIONAND como nodo de la ICTS NANBIOSIS.</t>
  </si>
  <si>
    <t>115150003</t>
  </si>
  <si>
    <t>RD21-0002-0037 Red de Enfermedades Inflamatorias IP: Antonio Fernández Nebro</t>
  </si>
  <si>
    <t>FERNÁNDEZ NEBRO, ANTONIO</t>
  </si>
  <si>
    <t>125120012</t>
  </si>
  <si>
    <t>FI22-00221  Contratos predoctorales de formación en investigación de salud. BN: Carmen María Garrido González _x000D_IP: Juan Ángel Bellón Saameño</t>
  </si>
  <si>
    <t>BELLÓN SAAMEÑO, JUAN ÁNGEL</t>
  </si>
  <si>
    <t>OBJETIVO PRINCIPAL: Diseñar, desarrollar y evaluar una intervención transdiagnóstica, a través de una aplicación móvil, para la prevención personalizada de la depresión y la ansiedad en población española y chilena de 18 a 60 años de edad.
OBJETIVOS ESPECÍFICOS:
1) Adaptar los componentes de la app e-pD-WORK desarrollada previamente por el grupo (repositorio, algoritmos predictivos de riesgo, sistemas de apoyo a las decisiones, de monitorización y feedback, de comunicación y módulos de intervención) a la app PANDORA. 2) Evaluar la usabilidad y adherencia de los participantes de las intervenciones PANDORA-1 y PANDORA-2. 3) Evaluar la aceptabilidad y satisfacción de los usuarios de las intervenciones PANDORA-1 y PANDORA-2. 4) Evaluar la efectividad de las intervenciones PANDORA-1 y -2 para reducir el inicio de trastornos depresivos y ansiosos. 5) Evaluar la efectividad de las intervenciones PANDORA-1 y -2 en reducir los síntomas depresivos y ansiosos, y la probabilidad de iniciar episodios de depresión y ansiedad en los próximos 12 meses. 6) Evaluar la efectividad de las intervenciones PANDORA-1 y -2 en mejorar la calidad de vida mental y física. 7) Evaluar la aparición de efectos secundarios asociados al uso de las intervenciones PANDORA-1 y -2.</t>
  </si>
  <si>
    <t>125150004</t>
  </si>
  <si>
    <t>Red de Investigación en Cronicidad, Atención Primaria y Promoción de la Salud (RICAPPS) IP: Juan Ángel Bellón Saameño</t>
  </si>
  <si>
    <t>AYUDAS A PROYECTOS DE COLABORACIÓN PÚBLICO-PRIVADA 2021</t>
  </si>
  <si>
    <t>155160000</t>
  </si>
  <si>
    <t>CPP2021-008512 PRIMER KIT DEL MERCADO PARA EL DIAGNÓSTICO TEMPRANO DE LA ESCLEROSIS MÚLTIPLE EN SANGRE</t>
  </si>
  <si>
    <t>OLIVER MARTOS, BEGOÑA</t>
  </si>
  <si>
    <t>AYUDAS RAMÓN Y CAJAL 2021</t>
  </si>
  <si>
    <t>166130001</t>
  </si>
  <si>
    <t>RYC2021-034536-I Contrato Ramon y Cajal. Juan Luis Paris</t>
  </si>
  <si>
    <t>OBJETIVO:
Combating immune mediated diseases using the nanomedicine tools that I have developed in my previous works. The broad expertise that I have acquired this far will enable me to develop my future independent research line, using different nanoparticle delivery systems (MSNs, cubosomes, liposomes, lipopolyplexes) though various administration routes (including epicutaneous though microneedles, but also sublingual, subcutaneous, liver-targeted, and others) for immunotherapy of immune diseases. This of course includes allergy, but it is not limited to it, as it can also be useful for autoimmune diseases (multiple sclerosis, rheumatoid arthritis, T1 diabetes) and even organ transplantation.</t>
  </si>
  <si>
    <t>166130002</t>
  </si>
  <si>
    <t>RYC2021-034536-I Proyecto Ramon y Cajal. IP.Juan Luis Paris.</t>
  </si>
  <si>
    <t>166130005</t>
  </si>
  <si>
    <t>CNS2023-145619-PI Ayuda adiccional. Nanopartículas de ARNm para inmunoterapia inductora de tolerancia en alergia (mRNA-TOLERANCE)</t>
  </si>
  <si>
    <t xml:space="preserve">
 Objectives of the proposal 1. Preparation and characterization of a modular lipopolyplex-based formulation for co-delivery of mRNA and immunomodulatory molecules. 2. In vitro evaluation of the formulations regarding employing dendritic cells and liver sinusoidal endothelial cells. 3. In vivo evaluation of the therapeutic efficacy of the different formulations in a mouse anaphylaxis model.</t>
  </si>
  <si>
    <t>166130006</t>
  </si>
  <si>
    <t>CNS2023-145619-RRHH Contrato Nanopartículas de ARNm para inmunoterapia inductora de tolerancia en alergia (mRNA-TOLERANCE)</t>
  </si>
  <si>
    <t>267150004</t>
  </si>
  <si>
    <t>RD21-0005-0012 Red de Enfermedaes Inflamatorias IP: Domingo Hernández Marrero</t>
  </si>
  <si>
    <t>HERNÁNDEZ MARRERO, DOMINGO</t>
  </si>
  <si>
    <t>401150003</t>
  </si>
  <si>
    <t>RD21-0016-0015 Red de Investigación en Cronicidad, Atención Primaria y Promoción de la Salud (RICAPPS). IP: Maximino Redondo Bautista</t>
  </si>
  <si>
    <t>REDONDO BAUTISTA, MAXIMINO</t>
  </si>
  <si>
    <t>ACCIÓN ESTRATÉGICA EN SALUD - ADQUISICIÓN DE EQUIPAMIENTOS E INFRAESTRUCTURAS CIENTÍFICO- TÉCNICAS 2021</t>
  </si>
  <si>
    <t>532120009</t>
  </si>
  <si>
    <t>IFEQ21-00148. Equipamiento para la Unidad de Investigación en Cardio-Metabolismo</t>
  </si>
  <si>
    <t>TINAHONES MADUEÑO, FRANCISCO JOSÉ</t>
  </si>
  <si>
    <t xml:space="preserve">OBJETIVOS:
1.Equipamiento para la Unidad de Investigación en Cardio-Metabolismo:
- FibroScan
- Analizador de composición corporal (calorímetro)
- Carro metabólico para medición de gasto energético en reposo y ratio respiratorio 
</t>
  </si>
  <si>
    <t>532120011</t>
  </si>
  <si>
    <t>CD22/00144 Contrato Sara Borrell_Violeta Heras Dominguez_Jefe de Grupo Francisco Jose Tinahones Madueño.</t>
  </si>
  <si>
    <t xml:space="preserve">
El objetivo principal es aplicar un enfoque de medicina de precision para tratar de explicar la variabilidad intraindividual de la respuesta a diferentes enfoques de perdida de peso: una dieta hipocalorica equilibrads en macronutrientes (MedDiet), una dieta muy baja en carbohidratos (KetoDiet) y un enfoque de ayuno intermitente (AI), y tratar de establecer de manera personalizada con la variabilidad genetica, metabolitos, microbioma intestinal y factores ambientales la mejor estrategia dietetica para perdida de peso.</t>
  </si>
  <si>
    <t>CONSORCIO ESTATAL EN RED PARA EL DESARROLLO DE MEDICAMENTOS DE TERAPIAS AVANZADAS (CERTERA) 2022</t>
  </si>
  <si>
    <t>532150004</t>
  </si>
  <si>
    <t>CERT22/00034. Consorcio Estatal en Red para el desarrollo de Medicamentos de Terapias Avanzadas (CERTERA)</t>
  </si>
  <si>
    <t>Objetive: In the case of the human bioartificial peripheral nerve, the incorporation of the institution to CERTERA will allow us to provide researchers with human nerves generated in the laboratory fulfilling all the quality control criteria established by the AEMPS for medicinal products. This will contribute to CERTERA at different levels: 1. Contribution to CERTERA in terms of treatment. 2. Contribution to CERTERA in terms of basic research. 3.Contribution to CERTERA in terms of diagnosis. 4. Contribution to CERTERA in terms of prevention.</t>
  </si>
  <si>
    <t>ACCIÓN ESTRATÉGICA EN SALUD - CONTRATOS PFIS: CONTRATOS PREDOCTORALES DE FORMACIÓN EN INVESTIGACIÓN EN SALUD 2022 (CON SS)</t>
  </si>
  <si>
    <t>639120005</t>
  </si>
  <si>
    <t>FI22-00193  Contratos predoctorales de formación en investigación de salud. BN: Alba Subiri Verdugo  _x000D_IP Isabel Morneo Indias</t>
  </si>
  <si>
    <t>MORENO INDIAS, ISABEL</t>
  </si>
  <si>
    <t>Los objetivos del proyecto son los siguientes:
1º Utilizar la medicina personalizada para explicar la variabilidad intra-individual de la respuesta a las diferentes dietas: dieta equilibrada hipocalórica en macronutrientes (MetDiet), dieta muy baja en hidratos de carbono (KetoDiet) y el ayuno intermitente (IF) para identificar la mejor estrategia para alcanzar la pérdida de peso en base a la variabilidad genética, metabolitos, microbiota intestinal, así como factores ambientales. 
2º Analizar si la variabilidad individual a nivel genético, epigenómico, microbioma intestinal y los factores ambientales determinan cambios en la resistencia a insulina, tensión arterial, niveles de lípidos y en los marcadores NASH tras estas tres intervenciones dietéticas.
3º Evaluar si la variabilidad individual a nivel de la genética, epigenética, microbiota intestinal y los factores ambientales determinan cambios en la composición corporal así como en el ratio entre la proporción de masa libre de grasa con respecto a la masa magra tras las tres intervenciones dietéticas.
4º Identificar la opción dietética más efectiva para la pérdida de peso manteniendo la masa libre de grasa (FFM) y que derive en una mejora del perfil metabólico.
5º Evaluar los cambios a nivel de microbiota intestinal y metilación del ADN tras cada una de las diferentes intervenciones dietéticas. 
6º Evaluar la respuesta transcripcional del tejido adiposo y esclarecer su valor predictivo para los cambios en la composición corporal de los sujetos de estudio ante las diferentes intervenciones dietéticas.
7º Desarrollar un algoritmo de machine learning basado en los factores genéticos, epigenómicos, a nivel de microbiota intestinal y ambientales para poder predecir la mejor estrategia dietética con la finalidad de perder de peso basada en una medicina personalizada.</t>
  </si>
  <si>
    <t>646120010</t>
  </si>
  <si>
    <t>FI22/00294  Contratos predoctorales de formación en investigación de salud. BN: María de los Ángeles Silva Soto _x000D_IP Rosa Bernal Lopez</t>
  </si>
  <si>
    <t>BERNAL LÓPEZ, MARÍA ROSA</t>
  </si>
  <si>
    <t>El objetivo del proyecto  son; 
1. Investigar el cardiometabolismo y sus factores de riesgo, específicamente en poblaciones de edad avanzada con y sin síndrome metabólico.
2. Evaluar si una dieta saludable (dieta mediterránea) y la práctica habitual de ejercicio físico modifican la flexibilidad fenotípica del individuo reduciendo el riesgo de desarrollar diabetes, y en último término eventos cardiovasculares y no cardiovasculares.
3. Valorar las variables resultado específicas de la población geriátrica (mantenimiento de la capacidad funcional intrínseca, fragilidad, sarcopenia, deterioro cognitivo, dependencia) en relación a su estilo de vida. 
4. Profundizar en la identificación de genes diana del metabolismo lipídico y glucídico que puedan modular la evolución clínica de la enfermedad cardiovascular.
5. Potenciar el desarrollo de nuevas herramientas biotecnológicas para el ejercicio de la medicina, así como nuevos test genéticos para el diagnóstico y tratamiento personalizado de las enfermedades crónicas.</t>
  </si>
  <si>
    <t>SELLO DE EXCELENCIA ISCIII-HEALTH 2022</t>
  </si>
  <si>
    <t>954120001</t>
  </si>
  <si>
    <t>IHMC22/00011 Impact of lipid stress on sperm cytoskeleton: -omic study and damage reversal strategy through diet</t>
  </si>
  <si>
    <t>OBJETIVO:
The AIM of this project is to examine the influence of high serum lipids on sperm proteome and the potential of EVOO in reversing the negative effects. In particular, we intend to analyze protein expression changes related to cytoskeleton and membrane microdomains responsible for sperm head malformations.</t>
  </si>
  <si>
    <t>CD22-00086</t>
  </si>
  <si>
    <t>CD22-00086 Contrato Sara Borrell 2022_Bruno Oriol Porras_Jefe de grupo Patricia Moreno Peral.</t>
  </si>
  <si>
    <t>MORENO PERAL, PATRICIA</t>
  </si>
  <si>
    <t>Objetivo: El candidato postdoctoral Bruno O. Porras Garcia se incorporará a la línea de investigación destinada a la predicción y prevención de la ansiedad, con el objetivo concreto de diseñar, desarrollar y evaluar programas innovadores basados en e-Health y m- Health en prevención de la ansiedad.</t>
  </si>
  <si>
    <t>CD22-00119</t>
  </si>
  <si>
    <t>CD22-00119 Contrato Sara Borrell 2022_Laura Hidalgo Garia_Jefe de grupo Eduardo Garcia Fuentes</t>
  </si>
  <si>
    <t>GARCÍA FUENTES, EDUARDO</t>
  </si>
  <si>
    <t>La finalidad del proyecto es la implicación de las vesículas extracelulares de origen bacteriano en la evolución de la enfermedad de Crohn.</t>
  </si>
  <si>
    <t>ACCIÓN ESTRATÉGICA EN SALUD - CONTRATOS RÍO HORTEGA 2022</t>
  </si>
  <si>
    <t>CM22/00155</t>
  </si>
  <si>
    <t>CM22/00155 Contrato Rio Hortega 2022 Michele Ricci Jefe de Grupo Ricardo Gomez Huelgas.</t>
  </si>
  <si>
    <t>GÓMEZ HUELGAS, RICARDO</t>
  </si>
  <si>
    <t>El objetivo de este proyecrto es Investigar el cardiometabolismo y sus factores de riesgo, específicamente en poblaciones de edad avanzada, 2. Valorar las variables resultados específicas de la población geriátrica (mantenimiento de la capacidad funcional intrínseca, fragilidad, sarcopenia, deterioro cognitivo, dependencia) 3. Investigar si una dieta saludable (dieta mediterránea) y la práctica habitual de ejercicio físico modifican la flexibilidad.</t>
  </si>
  <si>
    <t>CM22/00225</t>
  </si>
  <si>
    <t>CM22/00225 Contrato Rio Hortega 2022 Miguel Angel Perez Velasco_Jefe de Grupo Luis Miguel Perez Belmonte.</t>
  </si>
  <si>
    <t>PÉREZ BELMONTE, LUIS MIGUEL</t>
  </si>
  <si>
    <t>El objetivo general del programa sería apostar por la formación en investigación del candidato, integrándolo como facultativo especialista de área de Medicina Interna en una unidad de Insuficiencia Cardíaca y patologías crónicas asociadas, aumentado el carácter y orientación multidisciplinar, mediante un programa formativo que se desarrollará durante dos años y que tendrá un contenido teórico-práctico.</t>
  </si>
  <si>
    <t>CM22-00124</t>
  </si>
  <si>
    <t>CM22-00124 Contrato Rio Hortega_Rocio Redondo Rodriguez Jefe de Grupo Antonio Fernandez Nebro.</t>
  </si>
  <si>
    <t>La finalidad del presente estudio es conocer si la disbiosis intestinal sigue presente en los pacientes con AR establecida, si ésta se refleja en el perfil epigenético y si existe alguna relación entre actividad inflamatoria o severidad, disbiosis intestinal y perfil epigenético. El esclarecimiento de estas incógnitas podría ayudar a la identificación de posibles dianas terapéuticas y mejorar eficacia o la eficiencia del tratamiento de la AR con potencial capacidad para realizar un tratamiento personalizado.</t>
  </si>
  <si>
    <t>CM22-00217</t>
  </si>
  <si>
    <t>CM22-00217 Contrato Rio Hortega 2022 Jose Ignacio Martinez Montoro_Jefe de Grupo Francisco Jose Tinahones Madueño.</t>
  </si>
  <si>
    <t xml:space="preserve">
El principal objetivo de este proyecto es aplicar un enfoque de medicina de precision para tratar de explicar la variabilidad intraindividual de la respuesta a diferentes estrategias de perdida de peso: una dieta hipocalorica equilibrada en macronutrientes (MedDiet), una dieta muy baja en carbohidratos(KetoDiet) y ayuno intermitente (IA) e intentar esclarecer de manera personalizada la variabilidad en funcion de la genetica, metabolitos, microbioma intestinal y factores ambientales para buscar la mejor estrategia dietetica para perder peso de forma individualizada.</t>
  </si>
  <si>
    <t>CM22-00232 Contrato Rio Hortega 2022 Vera Carbonell Aranda_Jefe de Grupo Jose Guzman Parra.</t>
  </si>
  <si>
    <t>GUZMAN PARRA, JOSÉ</t>
  </si>
  <si>
    <t>Objetivo: El objetivo de la candidata es contribuir en la línea que busca el desarrollo y evaluación de nuevas terapias que usan las Tecnologías de la Información y la Comunicación (TICs) para la atención de los trastornos mentales tanto en pacientes como en profesionales sanitarios. La implementación de terapias mediante TICs puede ayudar a la mejora de la calidad de vida de las personas que presentan estas condiciones y a extender el uso de terapias ya validadas pero que no llegan a toda la población por la falta de recursos del sistema sanitario. Por tanto, los objetivos serían: 1) Evaluación de la efectividad de una intervención online de psicoterapia para la prevención de los efectos de la pandemia de la COVID-19 en la salud mental de los profesionales sociosanitarios (Programa MINDxYOU) 2) Realización de una revisión sistemática sobre eficacia de las intervenciones psicológicas online para el tratamiento de trastornos relacionados con estrés y trauma. 3) Colaboración en la evaluación de la implementación de un programa de terapia psicológica online para el tratamiento de la depresión en atención primaria. 4) Realización de estudios secundarios en el proyecto de implementación de un programa de terapia psicológica online para el tratamiento de la depresión en atención primaria.</t>
  </si>
  <si>
    <t>CNS2023-145123-RHH Contrato.Papel del sistema inmune innato en alergia a alimentos y en la inducción de tolerancia específica. (INNA-TOOLS)</t>
  </si>
  <si>
    <t>OBJECTIVES: 
Objective 1. To analyse in depth, the role of the innate immune elements like ILC2 as APCs in the initiation of the immune response and in the increase in severity of the LTP allergic reactions. The specific or non-specific interactions with the responsible allergenic proteins will be analysed.
Objective 2. To assess in vitro the underlying mechanism of the crosstalk of innate immune cells, ILC-2 and DCs, to induce adaptive specific immune responses (proliferative responses with a T2 pattern). These studies will be evaluated in biological samples from LTP allergic patients and healthy controls.
Objective 3. To assess changes in the ILC2 phenotype, APCs functions, as well as ILC2-DC crosstalk (objectives 1 and 2) during the induction of AIT tolerance.
Objective 4. To consolidate a candidate biomarkers list from both innate and adaptive immune systems from multiomics approaches, combining data obtained from expression, methylation and proteomic studies. These biomarkers will be confirmed ex vivo in biological samples from patients allergic to Pru p 3. Moreover, we will assess the modulation of these biomarkers during AIT.</t>
  </si>
  <si>
    <t>CNS2023-145629-RRHH Contrato. Multi-modal and Multi-scale Modeling based on Artificial Intelligence Pathways and Spatial Transcriptomics to reveal Lung Cancer Distant Relapse predictors (MAPS-LUNG)</t>
  </si>
  <si>
    <t>Objectives: Our aim is to create a multidisciplinary model of directed early distal relapse in early stage (I and II) non-small cell lung cancer contributed by “digital biopsies” generated through deep learning, spatial transcriptomics, and clinicopathological variables. Objective 1: To establish biomarkers of distant recurrence in stage I and II NSCLC treated with surgery followed by adjuvant chemotherapy (±immunotherapy). Objective 2: To establish biomarkers of distant recurrence in stage I and II NSCLC treated with SBRT. Objective 3. To identify the activated cancer pathways associated with metastasis in specific organs.
Objective 4: To validate our multimodal predictive prototype in biological cohorts.</t>
  </si>
  <si>
    <t>CPP2021-008689</t>
  </si>
  <si>
    <t>CPP2021-008689 SISTEMA PORTABLE INTELIGENTE DE MONITORIZACIÓN Y TERAPIA PARA TRASTORNOS DEL SUEÑO REM (SMOTTS).</t>
  </si>
  <si>
    <t>FERNÁNDEZ SÁNCHEZ, VICTORIA EUGENIA</t>
  </si>
  <si>
    <t>FI22-00126</t>
  </si>
  <si>
    <t>PALOMARES Jerez, MARIA FRANCISCA</t>
  </si>
  <si>
    <t>AYUDAS JUAN DE LA CIERVA FORMACIÓN 2021</t>
  </si>
  <si>
    <t>FJC2021-046495-I</t>
  </si>
  <si>
    <t>FJC2021-046495-I Ayudas Juan de la Cierva- Formacion  2021 candidato: Almudena Carneiro Barrera jefe de grupo: Fco Jose Tinahones</t>
  </si>
  <si>
    <t>OBJETIVOS:
Valoración y análisis de los cambios neurocognitivos tras la cetosis provocada por el ayuno intermitente y las dietas cetogénicas muy bajas en hidratos de carbono.</t>
  </si>
  <si>
    <t>ACCIÓN ESTRATÉGICA EN SALUD - ADQUISICIÓN DE EQUIPAMIENTOS E INFRAESTRUCTURAS CIENTÍFICO- TÉCNICAS 2022</t>
  </si>
  <si>
    <t>IFEQ22_00032</t>
  </si>
  <si>
    <t>IFEQ22_00032 Equipamiento para dotación de equipamiento para ECAI Genómica</t>
  </si>
  <si>
    <t>SERRANO CASTRO, PEDRO JESÚS</t>
  </si>
  <si>
    <t>OBJETIVO:
El objetivo de la presente solicitud es la ampliación y mejora de dichas estructuras debido a la alta demanda por parte de los grupos de investigación de uso de las mismas. La implementación de estas mejoras permitirá al Instituto avanzar en el desarrollo de la investigación, permitiendo el acceso a tecnologías que contribuyen a aumentar las ventajas competitivas del Instituto, poniendo a servicio de los investigadores equipamiento de alto nivel asó com personal cualificado para dar el soporte técnico y metodológico necesario de modo que se optimice el aprovechamiento de dicho equipamiento.</t>
  </si>
  <si>
    <t>IFEQ22_00098</t>
  </si>
  <si>
    <t>IFEQ22_00098 Síntetizador de péptidos para dotación de la Unidad de Química de IBIMA-Plataforma Bionand</t>
  </si>
  <si>
    <t>OBJETIVO:
El objetivo de la presente solicitud es la ampliación y mejora de dichas estructuras debido a la alta demanda por parte de los grupos de investigación de uso de las mismas. La implementación de estas mejoras permitirá al Instituto avanzar en el desarrollo de la investigación, pemitiendo el acceso a tecnologías que contribuyen a aumentar las ventajas competitivas del Instituto, poniendo a servicio de los investigadores equipamiento de alto nivel así como personal cualificado para dar el soporte técnico y metodológico necesario de modo que se optimice el aprovechamiento de dicho equipamiento.</t>
  </si>
  <si>
    <t>CONSEJERÍA DE EMPLEO, EMPRESA Y TRABAJO AUTÓNOMO</t>
  </si>
  <si>
    <t>PROGRAMA INVESTIGO 2022</t>
  </si>
  <si>
    <t>MA-INV-0031-2022-01</t>
  </si>
  <si>
    <t>MA-INV-0031-2022-01 Contratos de jóvenes investigadores y técnicos de apoyo de I+D+i. Programa Ivestigo. IP:María José Torres</t>
  </si>
  <si>
    <t>MA-INV-0031-2022-02</t>
  </si>
  <si>
    <t>MA-INV-0031-2022-02 Contratos de jóvenes investigadores y técnicos de apoyo de I+D+i. Programa Ivestigo. IP: Francisco Tinahones Madueño</t>
  </si>
  <si>
    <t>MA-INV-0031-2022-03</t>
  </si>
  <si>
    <t>MA-INV-0031-2022-03 Contratos de jóvenes investigadores y técnicos de apoyo de I+D+i. Programa Ivestigo. IP:Gabriel Olveira Fuster</t>
  </si>
  <si>
    <t>OLVEIRA FUSTER, GABRIEL</t>
  </si>
  <si>
    <t>MA-INV-0031-2022-04</t>
  </si>
  <si>
    <t>MA-INV-0031-2022-04 Contratos de jóvenes investigadores y técnicos de apoyo de I+D+i. Programa Ivestigo. IP:Eduardo García Fuentes</t>
  </si>
  <si>
    <t>MA-INV-0031-2022-05</t>
  </si>
  <si>
    <t>MA-INV-0031-2022-05 Contratos de jóvenes investigadores y técnicos de apoyo de I+D+i. Programa Ivestigo. IP: Guillermo Estivill - Eduardo Blanco Calvo</t>
  </si>
  <si>
    <t>Estivill Torrús, GUILLERMO</t>
  </si>
  <si>
    <t>MA-INV-0031-2022-06</t>
  </si>
  <si>
    <t>MA-INV-0031-2022-06 Contratos de jóvenes investigadores y técnicos de apoyo de I+D+i. Programa Ivestigo. IP:Javier Marquez</t>
  </si>
  <si>
    <t>MÁRQUEZ GÓMEZ, JAVIER</t>
  </si>
  <si>
    <t>MA-INV-0031-2022-07</t>
  </si>
  <si>
    <t>MA-INV-0031-2022-07 Contratos de jóvenes investigadores y técnicos de apoyo de I+D+i. Programa Ivestigo. IP:Francisco Javier Pavón</t>
  </si>
  <si>
    <t>PAVÓN MORÓN, FRANCISCO JAVIER</t>
  </si>
  <si>
    <t>MA-INV-0031-2022-08</t>
  </si>
  <si>
    <t>MA-INV-0031-2022-08 Contratos de jóvenes investigadores y técnicos de apoyo de I+D+i. Programa Ivestigo. IP:Antonia Serrano</t>
  </si>
  <si>
    <t>SERRANO CRIADO, ANTONIA</t>
  </si>
  <si>
    <t>MA-INV-0031-2022-09</t>
  </si>
  <si>
    <t>MA-INV-0031-2022-09 Contratos de jóvenes investigadores y técnicos de apoyo de I+D+i. Programa Ivestigo. IP:Fermin Mayoral</t>
  </si>
  <si>
    <t>MAYORAL CLERIES, FERMÍN</t>
  </si>
  <si>
    <t>MA-INV-0031-2022-10</t>
  </si>
  <si>
    <t>MA-INV-0031-2022-10 Contratos de jóvenes investigadores y técnicos de apoyo de I+D+i. Programa Ivestigo. IP:Juan Ángel Bellón</t>
  </si>
  <si>
    <t>MA-INV-0031-2022-11</t>
  </si>
  <si>
    <t>MA-INV-0031-2022-11  Contratos de jóvenes investigadores y técnicos de apoyo de I+D+i. Programa Ivestigo. IP: Iván Durán</t>
  </si>
  <si>
    <t>DURAN JIMENEZ, IVAN</t>
  </si>
  <si>
    <t>MA-INV-0031-2022-12</t>
  </si>
  <si>
    <t>MA-INV-0031-2022-12  Contratos de jóvenes investigadores y técnicos de apoyo de I+D+i. Programa Ivestigo. IP: Melissa García</t>
  </si>
  <si>
    <t>García Caballero, MELISSA</t>
  </si>
  <si>
    <t>MA-INV-0031-2022-13</t>
  </si>
  <si>
    <t>MA-INV-0031-2022-13  Contratos de jóvenes investigadores y técnicos de apoyo de I+D+i. Programa Ivestigo. IP: Elena González Muñoz</t>
  </si>
  <si>
    <t>GONZALEZ MUÑOZ, MARIA ELENA</t>
  </si>
  <si>
    <t>MA-INV-0031-2022-14</t>
  </si>
  <si>
    <t>MA-INV-0031-2022-14  Contratos de jóvenes investigadores y técnicos de apoyo de I+D+i. Programa Ivestigo. IP: Isabel Barragan</t>
  </si>
  <si>
    <t>BARRAGÁN MALLOFRET, MARIA ISABEL</t>
  </si>
  <si>
    <t>MA-INV-0031-2022-15</t>
  </si>
  <si>
    <t>MA-INV-0031-2022-15  Contratos de jóvenes investigadores y técnicos de apoyo de I+D+i. Programa Ivestigo. IP:María Rosa Bernal</t>
  </si>
  <si>
    <t>MA-INV-0031-2022-16</t>
  </si>
  <si>
    <t>MA-INV-0031-2022-16  Contratos de jóvenes investigadores y técnicos de apoyo de I+D+i. Programa Ivestigo. IP:Elisa Matas</t>
  </si>
  <si>
    <t>MATAS RICO, ELISA</t>
  </si>
  <si>
    <t>MA-INV-0031-2022-17</t>
  </si>
  <si>
    <t>MA-INV-0031-2022-17  Contratos de jóvenes investigadores y técnicos de apoyo de I+D+i. Programa Ivestigo. IP:Pedro Valdivielso - María José Ariza</t>
  </si>
  <si>
    <t>VALDIVIELSO FELICES, PEDRO</t>
  </si>
  <si>
    <t>MA-INV-0031-2022-18</t>
  </si>
  <si>
    <t>MA-INV-0031-2022-18  Contratos de jóvenes investigadores y técnicos de apoyo de I+D+i. Programa Ivestigo. IP:Antonia Gutierrez</t>
  </si>
  <si>
    <t>GUTIÉRREZ PÉREZ, ANTONIA</t>
  </si>
  <si>
    <t>MA-INV-0031-2022-19</t>
  </si>
  <si>
    <t>MA-INV-0031-2022-19  Contratos de jóvenes investigadores y técnicos de apoyo de I+D+i. Programa Ivestigo. IP:Ezequiel Perez-Inestrosa</t>
  </si>
  <si>
    <t>PÉREZ-INESTROSA VILLATORO, EZEQUIEL</t>
  </si>
  <si>
    <t>MA-INV-0031-2022-20</t>
  </si>
  <si>
    <t>MA-INV-0031-2022-20  Contratos de jóvenes investigadores y técnicos de apoyo de I+D+i. Programa Ivestigo. IP:Miguel Angel Medina</t>
  </si>
  <si>
    <t>MEDINA TORRES, MIGUEL ÁNGEL</t>
  </si>
  <si>
    <t>MA-INV-0031-2022-21</t>
  </si>
  <si>
    <t>MA-INV-0031-2022-21  Contratos de jóvenes investigadores y técnicos de apoyo de I+D+i. Programa Ivestigo. IP:Antonio Cuesta</t>
  </si>
  <si>
    <t>CUESTA VARGAS, ANTONIO</t>
  </si>
  <si>
    <t>MA-INV-0031-2022-22</t>
  </si>
  <si>
    <t>MA-INV-0031-2022-22  Contratos de jóvenes investigadores y técnicos de apoyo de I+D+i. Programa Ivestigo. IP: Ezequiel López Rubio.</t>
  </si>
  <si>
    <t>LÓPEZ RUBIO, EZEQUIEL</t>
  </si>
  <si>
    <t>MA-INV-0031-2022-23</t>
  </si>
  <si>
    <t>MA-INV-0031-2022-23  Contratos de jóvenes investigadores y técnicos de apoyo de I+D+i. Programa Ivestigo. IP: Francisco Ángel Moreno Dueñas</t>
  </si>
  <si>
    <t>MORENO DUEÑAS, FRANCISCO ÁNGEL</t>
  </si>
  <si>
    <t>MA-INV-0031-2022-24</t>
  </si>
  <si>
    <t>MA-INV-0031-2022-24  Contratos de jóvenes investigadores y técnicos de apoyo de I+D+i. Programa Ivestigo. IP: Zaida Diaz</t>
  </si>
  <si>
    <t>DÍAZ CABIALE, ZAIDA</t>
  </si>
  <si>
    <t>MA-INV-0031-2022-25</t>
  </si>
  <si>
    <t>MA-INV-0031-2022-25  Contratos de jóvenes investigadores y técnicos de apoyo de I+D+i. Programa Ivestigo. IP: Antonio Jesús Jiménez Lara</t>
  </si>
  <si>
    <t>JIMÉNEZ LARA, ANTONIO JESÚS</t>
  </si>
  <si>
    <t>MA-INV-0031-2022-26</t>
  </si>
  <si>
    <t>MA-INV-0031-2022-26  Contratos de jóvenes investigadores y técnicos de apoyo de I+D+i. Programa Ivestigo. IP: Borja Fernández Corujo</t>
  </si>
  <si>
    <t>FERNANDEZ CORUJO, BORJA</t>
  </si>
  <si>
    <t>ACCIÓN ESTRATÉGICA EN SALUD - AYUDAS DE PROYECTOS DE INVESTIGACIÓN DE MEDICINA PERSONALIZADA DE PRECISIÓN  2022</t>
  </si>
  <si>
    <t>PMP22-00033</t>
  </si>
  <si>
    <t>PMP22-00033 “El primer Estudio de asociación de genoma completo (GWAS) con enfermedad coronaria poblacional a 10 años en más de 100.000 participantes para personalizar la prevención cardiovascular en España”</t>
  </si>
  <si>
    <t>FI22-00126 Contratos predoctorales de formación en investigación de salud. BN: 
Leticia Lopera Doblas IP:Francisca Palomares Jerez</t>
  </si>
  <si>
    <t/>
  </si>
  <si>
    <t>Tipo Proyecto Alt. 2</t>
  </si>
  <si>
    <t>Observaciones</t>
  </si>
  <si>
    <t>Finalidad</t>
  </si>
  <si>
    <t>TORRES JAEN, MARÍA JOSÉ</t>
  </si>
  <si>
    <t>CD22/00112 Contrato Sara Borrell_Patricia Diez Echave_Jefe de Grupo Maria Jose Torres Jaen._x000D_
Objetivo: 2.Study of the immunologicalmechanisms with the aim to design in vitro diagnostic tests.2.5.lmproving the protocolof BAT for the diagnosis of reactions to betalactams.2.6.Establishing the role of mast cell activation test (MAT) as a diagnostic toolin BL immediate reactions.2.7.Establishing the role of lgG in in vitro diagnosis as interference in the detennination of slgE oras trigger of mast cell activation.</t>
  </si>
  <si>
    <t>CD22/00144 Contrato Sara Borrell_Violeta Heras Dominguez_Jefe de Grupo Francisco Jose Tinahones Madueño._x000D_
El objetivo principal es aplicar un enfoque de medicina de precision para tratar de explicar la variabilidad intraindividual de la respuesta a diferentes enfoques de perdida de peso: una dieta hipocalorica equilibrads en macronutrientes (MedDiet), una dieta muy baja en carbohidratos (KetoDiet) y un enfoque de ayuno intermitente (AI), y tratar de establecer de manera personalizada con la variabilidad genetica, metabolitos, microbioma intestinal y factores ambientales la mejor estrategia dietetica para perdida de peso.</t>
  </si>
  <si>
    <t>CD22-00086 Contrato Sara Borrell 2022_.Bruno Oriol Porras_Jefe de grupo Patricia Moreno Peral. _x000D_
Objetivo: El candidato postdoctoral Bruno O. Porras Garcia se incorporará a la línea de investigación destinada a la predicción y prevención de la ansiedad, con el objetivo concreto de diseñar, desarrollar y evaluar programas innovadores basados en e-Health y m- Health en prevención de la ansiedad.</t>
  </si>
  <si>
    <t>GARCIA FUENTES, EDUARDO</t>
  </si>
  <si>
    <t>CD22-00119 Contrato Sara Borrell 2022_Laura Hidalgo Garia_Jefe de grupo Eduardo Garcia Fuentes. La finalidad del proyecto es la implicación de las vesículas extracelulares de origen bacteriano en la evolución de la enfermedad de Crohn.</t>
  </si>
  <si>
    <t>CERT22/00034. Consorcio Estatal en Red para el desarrollo de Medicamentos de Terapias Avanzadas (CERTERA). IP: Dirección Científica (Francisco Tinahones Madueño)._x000D_
Objetive: In the case of the human bioartificial peripheral nerve, the incorporation of the institution to CERTERA will allow us to provide researchers with human nerves generated in the laboratory fulfilling all the quality control criteria established by the AEMPS for medicinal products. This will contribute to CERTERA at different levels: 1. Contribution to CERTERA in terms of treatment. 2. Contribution to CERTERA in terms of basic research. 3.Contribution to CERTERA in terms of diagnosis. 4. Contribution to CERTERA in terms of prevention.</t>
  </si>
  <si>
    <t>GOMEZ HUELGAS, RICARDO</t>
  </si>
  <si>
    <t>CM22-00155 Contrato Rio Hortega 2022 Michele Ricci Jefe de Grupo Ricardo Gomez Huelgas. _x000D_
El objetivo de este proyecrto es Investigar el cardiometabolismo y sus factores de riesgo, específicamente en poblaciones de edad avanzada, 2. Valorar las variables resultados específicas de la población geriátrica (mantenimiento de la capacidad funcional intrínseca, fragilidad, sarcopenia, deterioro cognitivo, dependencia) 3. Investigar si una dieta saludable (dieta mediterránea) y la práctica habitual de ejercicio físico modifican la flexibilidad.</t>
  </si>
  <si>
    <t>PEREZ BELMONTE, LUIS MIGUEL</t>
  </si>
  <si>
    <t>CM22-00225 Contrato Rio Hortega 2022 Miguel Angel Perez Velasco_Jefe de Grupo Luis Miguel Perez Belmonte. _x000D_
El objetivo general del programa sería apostar por la formación en investigación del candidato, integrándolo como facultativo especialista de área de Medicina Interna en una unidad de Insuficiencia Cardíaca y patologías crónicas asociadas, aumentado el carácter y orientación multidisciplinar, mediante un programa formativo que se desarrollará durante dos años y que tendrá un contenido teórico-práctico.</t>
  </si>
  <si>
    <t>CM22/00232</t>
  </si>
  <si>
    <t>CM22/00232 Contrato Rio Hortega 2022 Vera Carbonell Aranda_Jefe de Grupo Jose Guzman Parra.</t>
  </si>
  <si>
    <t>CM22-00232 Contrato Rio Hortega 2022 Vera Carbonell Aranda_Jefe de Grupo Jose Guzman Parra._x000D_
Objetivo: El objetivo de la candidata es contribuir en la línea que busca el desarrollo y evaluación de nuevas terapias que usan las Tecnologías de la Información y la Comunicación (TICs) para la atención de los trastornos mentales tanto en pacientes como en profesionales sanitarios. La implementación de terapias mediante TICs puede ayudar a la mejora de la calidad de vida de las personas que presentan estas condiciones y a extender el uso de terapias ya validadas pero que no llegan a toda la población por la falta de recursos del sistema sanitario. Por tanto, los objetivos serían: 1) Evaluación de la efectividad de una intervención online de psicoterapia para la prevención de los efectos de la pandemia de la COVID-19 en la salud mental de los profesionales sociosanitarios (Programa MINDxYOU) 2) Realización de una revisión sistemática sobre eficacia de las intervenciones psicológicas online para el tratamiento de trastornos relacionados con estrés y trauma. 3) Colaboración en la evaluación de la implementación de un programa de terapia psicológica online para el tratamiento de la depresión en atención primaria. 4) Realización de estudios secundarios en el proyecto de implementación de un programa de terapia psicológica online para el tratamiento de la depresión en atención primaria.</t>
  </si>
  <si>
    <t>FERNANDEZ NEBRO, ANTONIO</t>
  </si>
  <si>
    <t>CM22-00124 Contrato Rio Hortega_Rocio Redondo Rodriguez Jefe de Grupo Antonio Fernandez Nebro._x000D_
 La finalidad del presente estudio es conocer si la disbiosis intestinal sigue presente en los pacientes con AR establecida, si ésta se refleja en el perfil epigenético y si existe alguna relación entre actividad inflamatoria o severidad, disbiosis intestinal y perfil epigenético. El esclarecimiento de estas incógnitas podría ayudar a la identificación de posibles dianas terapéuticas y mejorar eficacia o la eficiencia del tratamiento de la AR con potencial capacidad para realizar un tratamiento personalizado.</t>
  </si>
  <si>
    <t>CM22-00217 Contrato Rio Hortega 2022 Jose Ignacio Martinez Montoro_Jefe de Grupo Francisco Jose Tinahones Madueño._x000D_
El principal objetivo de este proyecto es aplicar un enfoque de medicina de precision para tratar de explicar la variabilidad intraindividual de la respuesta a diferentes estrategias de perdida de peso: una dieta hipocalorica equilibrada en macronutrientes (MedDiet), una dieta muy baja en carbohidratos(KetoDiet) y ayuno intermitente (IA) e intentar esclarecer de manera personalizada la variabilidad en funcion de la genetica, metabolitos, microbioma intestinal y factores ambientales para buscar la mejor estrategia dietetica para perder peso de forma individualizada.</t>
  </si>
  <si>
    <t>CNS2023-145123-PI Ayuda adiccional. Papel del sistema inmune innato en alergia a alimentos y en la inducción de tolerancia específica. (INNA-TOOLS). IP: CRISTOBALINA MAYORGA MAYORGA. _x000D_
OBJECTIVES: _x000D_
Objective 1. To analyse in depth, the role of the innate immune elements like ILC2 as APCs in the initiation of the immune response and in the increase in severity of the LTP allergic reactions. The specific or non-specific interactions with the responsible allergenic proteins will be analysed._x000D_
Objective 2. To assess in vitro the underlying mechanism of the crosstalk of innate immune cells, ILC-2 and DCs, to induce adaptive specific immune responses (proliferative responses with a T2 pattern). These studies will be evaluated in biological samples from LTP allergic patients and healthy controls._x000D_
Objective 3. To assess changes in the ILC2 phenotype, APCs functions, as well as ILC2-DC crosstalk (objectives 1 and 2) during the induction of AIT tolerance._x000D_
Objective 4. To consolidate a candidate biomarkers list from both innate and adaptive immune systems from multiomics approaches, combining data obtained from expression, methylation and proteomic studies. These biomarkers will be confirmed ex vivo in biological samples from patients allergic to Pru p 3. Moreover, we will assess the modulation of these biomarkers during AIT.</t>
  </si>
  <si>
    <t>070130005</t>
  </si>
  <si>
    <t>CNS2023-145123-RRHH Contrato. Papel del sistema inmune innato en alergia a alimentos y en la inducción de tolerancia específica. (INNA-TOOLS). IP: CRISTOBALINA MAYORGA MAYORGA. _x000D_
OBJECTIVES: _x000D_
Objective 1. To analyse in depth, the role of the innate immune elements like ILC2 as APCs in the initiation of the immune response and in the increase in severity of the LTP allergic reactions. The specific or non-specific interactions with the responsible allergenic proteins will be analysed._x000D_
Objective 2. To assess in vitro the underlying mechanism of the crosstalk of innate immune cells, ILC-2 and DCs, to induce adaptive specific immune responses (proliferative responses with a T2 pattern). These studies will be evaluated in biological samples from LTP allergic patients and healthy controls._x000D_
Objective 3. To assess changes in the ILC2 phenotype, APCs functions, as well as ILC2-DC crosstalk (objectives 1 and 2) during the induction of AIT tolerance._x000D_
Objective 4. To consolidate a candidate biomarkers list from both innate and adaptive immune systems from multiomics approaches, combining data obtained from expression, methylation and proteomic studies. These biomarkers will be confirmed ex vivo in biological samples from patients allergic to Pru p 3. Moreover, we will assess the modulation of these biomarkers during AIT.</t>
  </si>
  <si>
    <t>CNS2023-145619-PI Ayuda adiccional. Nanopartículas de ARNm para inmunoterapia inductora de tolerancia en alergia (mRNA-TOLERANCE). IP: JUAN LUIS PARIS._x000D_
 Objectives of the proposal 1. Preparation and characterization of a modular lipopolyplex-based formulation for co-delivery of mRNA and immunomodulatory molecules. 2. In vitro evaluation of the formulations regarding employing dendritic cells and liver sinusoidal endothelial cells. 3. In vivo evaluation of the therapeutic efficacy of the different formulations in a mouse anaphylaxis model.</t>
  </si>
  <si>
    <t>CNS2023-145619-RRHH Contrato. Nanopartículas de ARNm para inmunoterapia inductora de tolerancia en alergia (mRNA-TOLERANCE). IP: JUAN LUIS PARIS._x000D_
 Objectives of the proposal 1. Preparation and characterization of a modular lipopolyplex-based formulation for co-delivery of mRNA and immunomodulatory molecules. 2. In vitro evaluation of the formulations regarding employing dendritic cells and liver sinusoidal endothelial cells. 3. In vivo evaluation of the therapeutic efficacy of the different formulations in a mouse anaphylaxis model.</t>
  </si>
  <si>
    <t>844130004</t>
  </si>
  <si>
    <t>CNS2023-145629-RRHH Contrato. Multi-modal and Multi-scale Modeling based on Artificial Intelligence Pathways and Spatial Transcriptomics to reveal Lung Cancer Distant Relapse predictors (MAPS-LUNG). IP: ISABEL BARRAGAN._x000D_
Objectives: Our aim is to create a multidisciplinary model of directed early distal relapse in early stage (I and II) non-small cell lung cancer contributed by “digital biopsies” generated through deep learning, spatial transcriptomics, and clinicopathological variables. Objective 1: To establish biomarkers of distant recurrence in stage I and II NSCLC treated with surgery followed by adjuvant chemotherapy (±immunotherapy). Objective 2: To establish biomarkers of distant recurrence in stage I and II NSCLC treated with SBRT. Objective 3. To identify the activated cancer pathways associated with metastasis in specific organs._x000D_
Objective 4: To validate our multimodal predictive prototype in biological cohorts.</t>
  </si>
  <si>
    <t>CPP2021-008512 PRIMER KIT DEL MERCADO PARA EL DIAGNÓSTICO TEMPRANO DE LA ESCLEROSIS MÚLTIPLE EN SANGRE_BEGOÑA OLIVER, VICTORIA FERNANDEZ</t>
  </si>
  <si>
    <t>FERNANDEZ SANCHEZ, VICTORIA EUGENIA</t>
  </si>
  <si>
    <t>CPP2021-008689 SISTEMA PORTABLE INTELIGENTE DE MONITORIZACIÓN Y TERAPIA PARA TRASTORNOS DEL SUEÑO REM (SMOTTS). VICTORIA EUGENIA FERNANDEZ SANCHEZ- JOSE CARLOS LOPEZ MADRONA.6</t>
  </si>
  <si>
    <t>La ayuda en forma de subvención (capítulo 7) concedida en la anualidad 2023 está financiada con fondos del Mecanismo de Recuperación y Resiliencia, por tanto, dicha ayuda deberá estar ejecutada antes del 31 de agosto de 2026, para cumplir con lo establecido en el artículo 18.4.i) del Reglamento (UE) 2021/241 del Parlamento Europeo y del Consejo de 12 de febrero de 2021 por el que se establece el Mecanismo de Recuperación y Resiliencia.</t>
  </si>
  <si>
    <t>CPP2022-009994 Development of a photonic point of care device for multiplexed detection of biomarkers, tryptase, IL-6, and PAF in the events of hypersensitivity during oncological or biological agent administration, and anaesthesia”IP: MARIA JOSE TORRES JAEN._x000D_
General Proposal and Specific Objectives, The purpose of the PHOTOCare project is to develop the first made-in-Spain point-of-care in vitro diagnostic device that can simultaneously detect multiple biomarkers associated with drug hypersensitivity reactions._x000D_
The project team has defined three main specific objectives:1) Development of a prototype device which comprises the design of a new fluidic and photonic integrated platform for multiplexed detection of biomarkers in biological samples.2) Design and optimization of the surface functionalization strategy of photonic chips for the biorecognition of the selected biomarkers and scale-up of functionalization process,3) Conducting a proof-of-concept evaluation to validate the performance according to the intended use of the device.</t>
  </si>
  <si>
    <t>FI22-00106  Contratos predoctorales de formación en investigación de salud. BN: María Del Carmen Martín Astorga _x000D_IP: Cristobalina Mayorga._x000D_
Esta propuesta tiene por objeto formar a la candidata en el inicio de su trayectoria en investigación y dotarla de la capacidad para desarrollar proyectos de investigación en alergia e inmunoterapia con alérgenos (ITA). Con el objetivo de avanzar con estos resultados tan prometedores y mejorar la seguridad y efectividad de la_x000D_
ITA, se va a desarrollar por un lado una nueva estrategia de administración epicutánea de la ITA (ITEC) basada en microagujas que se administran en forma de parches. Estas microagujas contendrán nanoestructuras que transportan los péptidos. Objetivo 1: Evaluación del papel de diferentes biomarcadores en respuestas de tolerancia a alérgenos alimentarios. Objetivo 2: Evaluación de la eficacia de la inmunoterapia epicutánea (ITEC) basada en las microagujas para el tratamiento de la AA.</t>
  </si>
  <si>
    <t>FI22-00199 Contratos predoctorales de formación en investigación de salud. BN: Jose Antonio Céspedes Lago _x000D_IP: Maria Jose Torres Jaen. Los objetivos son: 1. Study of risk factors and biomarkers. 1.2. Development of predictive mathematical models and algorithms for diagnosis.1.3. Establishing rapid, safe, and precise DPT protocols.2.Identification, characterisation, and synthesis of new antigenic determinants, hapten-protein adducts, and hapten-dendrimer nanoadducts of BL.2.2. Development of new materials for diagnosis.2.3. Analysis of the recognition and effector immunological response in cellular model.2.4. Studies of the specificity of the response to IgE against these adducts in immunoassays and cell assays.2.5. Studies to improve BAT protocol in the diagnosis of reactions to betalactams.2.6. Establishment of the role of mast cell activation test (MAT) as a diagnostic tool in patients with immediate reactions to betalactams.2.7. Establishment of the role of IgE in in vitro diagnosis.</t>
  </si>
  <si>
    <t>FI22-00294  Contratos predoctorales de formación en investigación de salud. BN: María de los Ángeles Silva Soto _x000D_IP Rosa Bernal Lopez. _x000D_
El objetivo del proyecto  son; _x000D_
1. Investigar el cardiometabolismo y sus factores de riesgo, específicamente en poblaciones de edad avanzada con y sin síndrome metabólico._x000D_
2. Evaluar si una dieta saludable (dieta mediterránea) y la práctica habitual de ejercicio físico modifican la flexibilidad fenotípica del individuo reduciendo el riesgo de desarrollar diabetes, y en último término eventos cardiovasculares y no cardiovasculares._x000D_
3. Valorar las variables resultado específicas de la población geriátrica (mantenimiento de la capacidad funcional intrínseca, fragilidad, sarcopenia, deterioro cognitivo, dependencia) en relación a su estilo de vida. _x000D_
4. Profundizar en la identificación de genes diana del metabolismo lipídico y glucídico que puedan modular la evolución clínica de la enfermedad cardiovascular._x000D_
5. Potenciar el desarrollo de nuevas herramientas biotecnológicas para el ejercicio de la medicina, así como nuevos test genéticos para el diagnóstico y tratamiento personalizado de las enfermedades crónicas.</t>
  </si>
  <si>
    <t>FI22-00126 Contratos predoctorales de formación en investigación de salud. BN: _x000D_Leticia Lopera Doblas IP:Francisca Palomares Jerez</t>
  </si>
  <si>
    <t>PALOMARES JEREZ, MARIA FRANCISCA</t>
  </si>
  <si>
    <t>FI22-00193  Contratos predoctorales de formación en investigación de salud. BN: Alba Subiri Verdugo  _x000D_IP Isabel Morneo Indias._x000D_
 Los objetivos del proyecto son los siguientes:_x000D_
1º Utilizar la medicina personalizada para explicar la variabilidad intra-individual de la respuesta a las diferentes dietas: dieta equilibrada hipocalórica en macronutrientes (MetDiet), dieta muy baja en hidratos de carbono (KetoDiet) y el ayuno intermitente (IF) para identificar la mejor estrategia para alcanzar la pérdida de peso en base a la variabilidad genética, metabolitos, microbiota intestinal, así como factores ambientales. _x000D_
2º Analizar si la variabilidad individual a nivel genético, epigenómico, microbioma intestinal y los factores ambientales determinan cambios en la resistencia a insulina, tensión arterial, niveles de lípidos y en los marcadores NASH tras estas tres intervenciones dietéticas._x000D_
3º Evaluar si la variabilidad individual a nivel de la genética, epigenética, microbiota intestinal y los factores ambientales determinan cambios en la composición corporal así como en el ratio entre la proporción de masa libre de grasa con respecto a la masa magra tras las tres intervenciones dietéticas._x000D_
4º Identificar la opción dietética más efectiva para la pérdida de peso manteniendo la masa libre de grasa (FFM) y que derive en una mejora del perfil metabólico._x000D_
5º Evaluar los cambios a nivel de microbiota intestinal y metilación del ADN tras cada una de las diferentes intervenciones dietéticas. _x000D_
6º Evaluar la respuesta transcripcional del tejido adiposo y esclarecer su valor predictivo para los cambios en la composición corporal de los sujetos de estudio ante las diferentes intervenciones dietéticas._x000D_
7º Desarrollar un algoritmo de machine learning basado en los factores genéticos, epigenómicos, a nivel de microbiota intestinal y ambientales para poder predecir la mejor estrategia dietética con la finalidad de perder de peso basada en una medicina personalizada.</t>
  </si>
  <si>
    <t>BELLON SAAMEÑO, JUAN ÁNGEL</t>
  </si>
  <si>
    <t>FI22-00221  Contratos predoctorales de formación en investigación de salud. BN: Carmen María Garrido González _x000D_IP: Juan Ángel Bellón Saameño._x000D_
OBJETIVO PRINCIPAL: Diseñar, desarrollar y evaluar una intervención transdiagnóstica, a través de una aplicación móvil, para la prevención personalizada de la depresión y la ansiedad en población española y chilena de 18 a 60 años de edad._x000D_
OBJETIVOS ESPECÍFICOS:_x000D_
1) Adaptar los componentes de la app e-pD-WORK desarrollada previamente por el grupo (repositorio, algoritmos predictivos de riesgo, sistemas de apoyo a las decisiones, de monitorización y feedback, de comunicación y módulos de intervención) a la app PANDORA. 2) Evaluar la usabilidad y adherencia de los participantes de las intervenciones PANDORA-1 y PANDORA-2. 3) Evaluar la aceptabilidad y satisfacción de los usuarios de las intervenciones PANDORA-1 y PANDORA-2. 4) Evaluar la efectividad de las intervenciones PANDORA-1 y -2 para reducir el inicio de trastornos depresivos y ansiosos. 5) Evaluar la efectividad de las intervenciones PANDORA-1 y -2 en reducir los síntomas depresivos y ansiosos, y la probabilidad de iniciar episodios de depresión y ansiedad en los próximos 12 meses. 6) Evaluar la efectividad de las intervenciones PANDORA-1 y -2 en mejorar la calidad de vida mental y física. 7) Evaluar la aparición de efectos secundarios asociados al uso de las intervenciones PANDORA-1 y -2.</t>
  </si>
  <si>
    <t>FJC2021-046495-I Ayudas Juan de la Cierva- Formacion  2021 candidato: Almudena Carneiro Barrera jefe de grupo: Fco Jose Tinahones._x000D_
OBJETIVOS:_x000D_
Valoración y análisis de los cambios neurocognitivos tras la cetosis provocada por el ayuno intermitente y las dietas cetogénicas muy bajas en hidratos de carbono.</t>
  </si>
  <si>
    <t>Importe concedido 540.000 / Importe financiable 600.000</t>
  </si>
  <si>
    <t>ICT2022-007849_Actualización de la infraestructura del nodo BIONAND de NANBIOSIS. (NANBIOSISBIONAND 2022) IP: MARIA LUISA HORTAS CO-IP:TATIANA DIAZ CÓRDOBA_x000D_
OBJETIVOS:_x000D_
1) Objetivos científicos específicos relacionados con la prestación de servicios por parte de la infraestructura:_x000D_
- Mejorar los servicios ofrecidos como centro de referencia en Nanomedicina._x000D_
- Mantener el equipamiento del nodo BIONAND a la vanguardia de la técnica mediante la incorporación de nuevo equipamiento de forma que se mantenga o se incremente esta singularidad, así como actualizar el equipamiento ya existente para evitar problemas de obsolescencia._x000D_
- Sustitución de equipamiento por finalización de su vida útil._x000D_
- Mejorar los servicios ofrecidos como centro de referencia en Nanomedicina._x000D_
2) Objetivos científicos estratégicos como Instituto de Investigación acreditado:_x000D_
- Desarrollar y apoyar la investigación en Nanomedicina en toda la Comunidad Autónoma de Andalucía y su proyección a nivel nacional e internacional._x000D_
- Promover la transferencia de tecnología entre los grupos de investigación del centro y el sector empresarial._x000D_
- Promover el desarrollo de la investigación clínica en nanomedicina orientada a la promoción de los niveles de salud de los ciudadanos._x000D_
- Fortalecer la participación del Instituto y mantener su adhesión al mapa nacional de Infraestructuras Científicas y Técnicas Singulares (ICTS), al que pertenece la Unidad de NanoImagen de IBIMA-Plataforma BIONAND como nodo de la ICTS NANBIOSIS.</t>
  </si>
  <si>
    <t>IFEQ21-00148. Equipamiento para la Unidad de Investigación en Cardio-Metabolismo. IP: Francisco Tinahones Madueño._x000D_
OBJETIVOS:_x000D_
1. Infraestructura para la mejora de la Investigación Clínica._x000D_
- Ecógrafo para investigación clínica_x000D_
- Centrífuga refrigerada_x000D_
- Equipo para monitorización de pacientes para 12 puestos_x000D_
- Electrógrafo multicana_x000D_
- Aparatos de medida de presión arterial_x000D_
- Ultracongeladores -80º para conservación de muestras clínica_x000D_
- Nevera para conservación de tratamientos y muestras_x000D_
- Congelador -20º_x000D_
2. Equipamiento para la Unidad de Investigación en Cardio-Metabolismo:_x000D_
- FibroScan_x000D_
- Analizador de composición corporal (calorímetro)_x000D_
- Carro metabólico para medición de gasto energético en reposo y ratio respiratorio _x000D_
3. Equipamiento para dotación Laboratorio General IBIMA:_x000D_
- Microtomo_x000D_
- Equipo de producción de agua purificada_x000D_
- PCR tiempo real _x000D_
4. Equipamiento para Sala de producción celular (Sala Blanca):_x000D_
- Bioimpresora 3D_x000D_
- Contador de partículas portátil: _x000D_
- Data loggers_x000D_
- Centrífuga_x000D_
- Microscopio óptico invertido _x000D_
5. Equipamiento para Laboratorio de Genómica:_x000D_
- Auto Macs Pro separator starter kit (separador de partículas)_x000D_
- Centrífuga refrigerada_x000D_
- Microcentrífuga refrigerada_x000D_
- Mini-centrífuga vortex _x000D_
6. Unidad de Análisis de Movimiento:_x000D_
- Sistema de análisis de movimiento humano Qualisys</t>
  </si>
  <si>
    <t>IFEQ22_00032 Equipamiento para dotación de equipamiento para ECAI Genómica. IP: PEDRO JESUS SERRANO._x000D_
OBJETIVO:_x000D_
El objetivo de la presente solicitud es la ampliación y mejora de dichas estructuras debido a la alta demanda por parte de los grupos de investigación de uso de las mismas. La implementación de estas mejoras permitirá al Instituto avanzar en el desarrollo de la investigación, permitiendo el acceso a tecnologías que contribuyen a aumentar las ventajas competitivas del Instituto, poniendo a servicio de los investigadores equipamiento de alto nivel asó com personal cualificado para dar el soporte técnico y metodológico necesario de modo que se optimice el aprovechamiento de dicho equipamiento.</t>
  </si>
  <si>
    <t>IFEQ22_00098 Síntetizador de péptidos para dotación de la Unidad de Química de IBIMA-Plataforma Bionand. IP: Pedro Jesus Serrano Castro._x000D_
OBJETIVO:_x000D_
El objetivo de la presente solicitud es la ampliación y mejora de dichas estructuras debido a la alta demanda por parte de los grupos de investigación de uso de las mismas. La implementación de estas mejoras permitirá al Instituto avanzar en el desarrollo de la investigación, pemitiendo el acceso a tecnologías que contribuyen a aumentar las ventajas competitivas del Instituto, poniendo a servicio de los investigadores equipamiento de alto nivel así como personal cualificado para dar el soporte técnico y metodológico necesario de modo que se optimice el aprovechamiento de dicho equipamiento.</t>
  </si>
  <si>
    <t>IHMC22/00011 Impact of lipid stress on sperm cytoskeleton: -omic study and damage reversal strategy through diet IP:Tania Esteganía Saez Lancelloti._x000D_
OBJETIVO:_x000D_
The AIM of this project is to examine the influence of high serum lipids on sperm proteome and the potential of EVOO in reversing the negative effects. In particular, we intend to analyze protein expression changes related to cytoskeleton and membrane microdomains responsible for sperm head malformations.</t>
  </si>
  <si>
    <t>ESTIVILL TORRÚS, GUILLERMO</t>
  </si>
  <si>
    <t>GARCÍA CABALLERO, MELISSA</t>
  </si>
  <si>
    <t>PMP21-00006. ImpactT2D: una estrategia genómica para implementar medicina de precisión en la diabetes tipo 2. IP: Gemma Rojo_x000D_
_x000D_
Objetivos:_x000D_
Se obtendrán genomas completos de una cohorte singular de 1.000 pacientes con un subfenotipo DT2 que maximiza la carga genética. Definirá PRS particionados y variantes raras causales, y utilizará heramientas de IA para desarrollar modelos de estratificación. Generará una segunda cohorte de validación, con criterios fenotípicos mas amplios, utilizando paneles de genotipados. Con ella validará modelos de estratificación y estudiará diferencias en respuesta farmacológicas en extremos del expectro poligénico. Por último, desarrollará mecanismos para implementar estos conocimientos en el sistema de salud.</t>
  </si>
  <si>
    <t>PMP22-00003</t>
  </si>
  <si>
    <t>PMP22-00003 Salud pública y Medicina preventiva de precisión combinando exploración física, hábitos de vida e información genómica: monitorización de la pandemia de obesidad a través de extensión de la Cohorte IMPaCT (Obes-IMPaCT)</t>
  </si>
  <si>
    <t>CARO BAUTISTA, JORGE</t>
  </si>
  <si>
    <t>PMP22-00003 Salud pública y Medicina preventiva de precisión combinando exploración física, hábitos de vida e información genómica: monitorización de la pandemia de obesidad a través de extensión de la Cohorte IMPaCT (Obes-IMPaCT). IP: Jorge Caro.</t>
  </si>
  <si>
    <t>VALDES HERNANDEZ, SERGIO</t>
  </si>
  <si>
    <t>PMP 22-00033 “El primer Estudio de asociación de genoma completo (GWAS) con enfermedad coronaria poblacional a 10 años en más de 100.000 participantes para personalizar la prevención cardiovascular en España” IP:Sergio Valdes._x000D_
OBJETIVOS: Estudio de asociación de genoma completo (GWAS) con enfermedad coronaria poblacional a 10 años en más de 100.000 participantes para personalizar la prevención cardiovascular en España.</t>
  </si>
  <si>
    <t>PMP22-00119</t>
  </si>
  <si>
    <t>PMP22-00119 Red Nacional de Laboratorios de Función Renal</t>
  </si>
  <si>
    <t>GUTIERREZ VILCHEZ, ELENA</t>
  </si>
  <si>
    <t>PMP22-00119 Red Nacional de Laboratorios de Función Renal. Elena Gutierrez Vilchez_x000D_
OBJETIVO: Red Nacional de Laboratorios de Función Renal. El importe concedido tiene por objeto la contratación de personal técnico de laboratorio para la ejecución del Proyecto (un técnico por institución, en el régimen y dedicación que cada Socio establezca en función de sus necesidades). Las funciones del técnico a contratar son las siguientes: realizar tareas necesarias para la puesta a punto del aclaramiento del iohexol con DBS en su centro correspondiente: proceso pre-analítico, en plasma y DBS, valoración de la calidad de la muestra, manejo del HPLC, proceso de validación de las mediciones en plasma y en DBS, así como de las mediciones de GFR.</t>
  </si>
  <si>
    <t>CONVOCATORIA DE MISIONES CONJUNTAS CIENCIA-SANIDAD EN MEDICINA PERSONALIZADA DE PRECISIÓN 2024</t>
  </si>
  <si>
    <t>PMP24/00005-MLG</t>
  </si>
  <si>
    <t>PMP24/00005-MLG Genoma de la Cohorte IMPaCT (Go-IMPaCT)</t>
  </si>
  <si>
    <t>ALAMEDA SERRANO, DANIEL</t>
  </si>
  <si>
    <t>PMP24-00005-MLG Genoma de la Cohorte IMPaCT (Go-IMPaCT). IP:Daniel Alameda</t>
  </si>
  <si>
    <t>PMP24/00008-MLG</t>
  </si>
  <si>
    <t>PMP24/00008-MLG AMBISiON-IMPaCT: Un proyecto de enriquecimiento de la cohorte IMPACT con medidas AMBIentales y de Salud Ocular para la medicina de precisión.</t>
  </si>
  <si>
    <t>PMP24/00008-MLG AMBISiON-IMPaCT: Un proyecto de enriquecimiento de la cohorte IMPACT con medidas AMBIentales y de Salud Ocular para la medicina de precisión. IP: JORGE CARGO</t>
  </si>
  <si>
    <t>PMP24/00012-MLG</t>
  </si>
  <si>
    <t>PMP24/00012-MLG Incorporación de la información clínica de atención primaria y hospitalaria en la cohorte IMPACT: proyecto IMPACT-IC.</t>
  </si>
  <si>
    <t>PMP24/00012-MLG Incorporación de la información clínica de atención primaria y hospitalaria en la cohorte IMPACT: proyecto IMPACT-IC. IP: JORGE CARGO.</t>
  </si>
  <si>
    <t>CONVOCATORIA DE MISIONES CONJUNTAS CIENCIA-SANIDAD EN ENFERMEDADES RARAS Y PATOLOGÍAS NEUROMUSCULARES 2024</t>
  </si>
  <si>
    <t>PMPER24-00007-MLG</t>
  </si>
  <si>
    <t>PMPER24-00007-MLG Creación de un nodo integral para la Distrofia Miotónica tipo 1 en España: registro clínico, mapas genómicos, epigenómicos y proteómicos (DM1-Hub)</t>
  </si>
  <si>
    <t>MAESTRE MARTINEZ, Mª ASUNCION</t>
  </si>
  <si>
    <t>PMPER24-00007-MLG Creación de un nodo integral para la Distrofia Miotónica tipo 1 en España: registro clínico, mapas genómicos, epigenómicos y proteómicos (DM1-Hub).IP:  Asunción Maestre. CO-IP: Guillermina García. CO-IP: Virginia Reyes</t>
  </si>
  <si>
    <t>PMPER24-00011-MLG</t>
  </si>
  <si>
    <t>PMPER24-00011-MLG Una nueva dimensión del cribado neonatal, el proyecto piloto CRINGENES</t>
  </si>
  <si>
    <t>YAHYAOUI MACIAS, RAQUEL</t>
  </si>
  <si>
    <t>PMPER24-00011-MLG Una nueva dimensión del cribado neonatal, el proyecto piloto CRINGENES. IP Raquel Yahyaoui</t>
  </si>
  <si>
    <t>PMPER24-00017-MLG</t>
  </si>
  <si>
    <t>PMPER24-00017-MLG SEED-ALS: Synergizing Efforts to Develop and Accelerate Breakthroughs in ALS Research</t>
  </si>
  <si>
    <t>PMPER24-00017-MLG SEED-ALS: Synergizing Efforts to Develop and Accelerate Breakthroughs in ALS Research. IP: Pedro Jesus Serrano Castro.</t>
  </si>
  <si>
    <t>PMPER24-00018-MLG</t>
  </si>
  <si>
    <t>PMPER24-00018-MLG RED ESPAÑOLA DE NEUROPATÍAS AUTOINMUNES</t>
  </si>
  <si>
    <t>GARCIA MARTIN, GUILLERMINA</t>
  </si>
  <si>
    <t>PMPER24-00018-MLG RED ESPAÑOLA DE NEUROPATÍAS AUTOINMUNES. IP: Guillermina Garcia</t>
  </si>
  <si>
    <t>RODRÍGUEZ FONSECA, FERNANDO</t>
  </si>
  <si>
    <t>LOPEZ JIMENEZ, VERÓNICA</t>
  </si>
  <si>
    <t>RD21-0016-0012 Red de Investigación en Atención Primaria de Adicciones (RIAPAd) IP: Juan Ángel Bellón Saameño</t>
  </si>
  <si>
    <t>RYC2021-034536-I Contrato Ramon y Cajal. IP.Juan Luis Paris._x000D_
OBJETIVO:_x000D_
Combating immune mediated diseases using the nanomedicine tools that I have developed in my previous works. The broad expertise that I have acquired this far will enable me to develop my future independent research line, using different nanoparticle delivery systems (MSNs, cubosomes, liposomes, lipopolyplexes) though various administration routes (including epicutaneous though microneedles, but also sublingual, subcutaneous, liver-targeted, and others) for immunotherapy of immune diseases. This of course includes allergy, but it is not limited to it, as it can also be useful for autoimmune diseases (multiple sclerosis, rheumatoid arthritis, T1 diabetes) and even organ transplantation.</t>
  </si>
  <si>
    <t>RYC2021-034536-I Proyecto Ramon y Cajal. IP.Juan Luis Paris._x000D_
OBJETIVO:_x000D_
Combating immune mediated diseases using the nanomedicine tools that I have developed in my previous works. The broad expertise that I have acquired this far will enable me to develop my future independent research line, using different nanoparticle delivery systems (MSNs, cubosomes, liposomes, lipopolyplexes) though various administration routes (including epicutaneous though microneedles, but also sublingual, subcutaneous, liver-targeted, and others) for immunotherapy of immune diseases. This of course includes allergy, but it is not limited to it, as it can also be useful for autoimmune diseases (multiple sclerosis, rheumatoid arthritis, T1 diabetes) and even organ transplantation.</t>
  </si>
  <si>
    <t>CONVOCATORIA PARA EL DESARROLLO DE UNIDADES DE INVESTIGACIÓN CLINICA (UiC) 2024</t>
  </si>
  <si>
    <t>UICM24-00019</t>
  </si>
  <si>
    <t>UICM24-00019 Mejora Unidad Investigación Clínica Hospital Regional de Málaga (UIC HRUM)</t>
  </si>
  <si>
    <t>UICM24-00019 Mejora Unidad Investigación Clínica Hospital Regional de Málaga (UIC HRUM). IP PEDRO JESUS SERRANO CASTRO</t>
  </si>
  <si>
    <t>CNS2023-145619 Nanopartículas de ARNm para inmunoterapia inductora de tolerancia en alergia (mRNA-TOLERANCE)</t>
  </si>
  <si>
    <t>CNS2023-145123 Papel del sistema inmune innato en alergia a alimentos y en la inducción de tolerancia específica. (INNA-TOOLS)</t>
  </si>
  <si>
    <t>CNS2023-145629 Multi-modal and Multi-scale Modeling based on Artificial Intelligence Pathways and Spatial Transcriptomics to reveal Lung Cancer Distant Relapse predictors (MAPS-LUNG)</t>
  </si>
  <si>
    <t>CNS2023-145629</t>
  </si>
  <si>
    <t>CNS2023-145619</t>
  </si>
  <si>
    <t>CNS2023-145123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</si>
</sst>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
  </numFmts>
  <fonts count="8" x14ac:knownFonts="1">
    <font>
      <sz val="11"/>
      <color theme="1"/>
      <name val="Calibri"/>
      <family val="2"/>
      <scheme val="minor"/>
    </font>
    <font>
      <sz val="11"/>
      <color theme="1"/>
      <name val="Calibri"/>
      <family val="2"/>
      <scheme val="minor"/>
    </font>
    <font>
      <b/>
      <sz val="20"/>
      <color rgb="FF111111"/>
      <name val="Source Sans Pro"/>
      <family val="2"/>
    </font>
    <font>
      <b/>
      <sz val="11"/>
      <color theme="0"/>
      <name val="Calibri"/>
      <family val="2"/>
    </font>
    <font>
      <sz val="11"/>
      <name val="Calibri"/>
      <family val="2"/>
    </font>
    <font>
      <sz val="11"/>
      <color theme="0"/>
      <name val="Calibri"/>
      <family val="2"/>
      <scheme val="minor"/>
    </font>
    <font>
      <sz val="11"/>
      <name val="Calibri"/>
      <family val="2"/>
      <scheme val="minor"/>
    </font>
    <font>
      <b/>
      <sz val="11"/>
      <color indexed="8"/>
      <name val="Calibri"/>
      <family val="2"/>
    </font>
  </fonts>
  <fills count="4">
    <fill>
      <patternFill patternType="none"/>
    </fill>
    <fill>
      <patternFill patternType="gray125"/>
    </fill>
    <fill>
      <patternFill patternType="solid">
        <fgColor rgb="FF002060"/>
        <bgColor indexed="64"/>
      </patternFill>
    </fill>
    <fill>
      <patternFill patternType="solid">
        <fgColor rgb="FFFFFFE0"/>
        <bgColor indexed="64"/>
      </patternFill>
    </fill>
  </fills>
  <borders count="18">
    <border>
      <left/>
      <right/>
      <top/>
      <bottom/>
      <diagonal/>
    </border>
    <border>
      <left/>
      <right/>
      <top/>
      <bottom style="medium">
        <color rgb="FFD8D8D8"/>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0" borderId="1" xfId="0" applyFont="1" applyBorder="1" applyAlignment="1">
      <alignment horizontal="left" vertical="center"/>
    </xf>
    <xf numFmtId="44" fontId="0" fillId="0" borderId="0" xfId="1" applyFont="1"/>
    <xf numFmtId="0" fontId="0" fillId="0" borderId="4" xfId="0" applyBorder="1" applyAlignment="1">
      <alignment horizontal="left" vertical="top" wrapText="1"/>
    </xf>
    <xf numFmtId="0" fontId="0" fillId="0" borderId="5" xfId="0" applyBorder="1" applyAlignment="1">
      <alignment horizontal="left" vertical="top" wrapText="1"/>
    </xf>
    <xf numFmtId="164" fontId="0" fillId="0" borderId="5" xfId="0" applyNumberFormat="1" applyBorder="1" applyAlignment="1">
      <alignment horizontal="right" vertical="top"/>
    </xf>
    <xf numFmtId="0" fontId="0" fillId="0" borderId="5" xfId="0" applyBorder="1" applyAlignment="1">
      <alignment horizontal="left" vertical="top"/>
    </xf>
    <xf numFmtId="44" fontId="0" fillId="0" borderId="5" xfId="1" applyFont="1" applyBorder="1" applyAlignment="1">
      <alignment horizontal="right" vertical="top"/>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164" fontId="4" fillId="0" borderId="6" xfId="0" applyNumberFormat="1" applyFont="1" applyBorder="1" applyAlignment="1">
      <alignment horizontal="left" vertical="top" wrapText="1"/>
    </xf>
    <xf numFmtId="164" fontId="4" fillId="0" borderId="7" xfId="0" applyNumberFormat="1" applyFont="1" applyBorder="1" applyAlignment="1">
      <alignment horizontal="left" vertical="top" wrapText="1"/>
    </xf>
    <xf numFmtId="164" fontId="4" fillId="0" borderId="8" xfId="0" applyNumberFormat="1"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3" xfId="0" applyFont="1" applyFill="1" applyBorder="1" applyAlignment="1">
      <alignment horizontal="center" vertical="top"/>
    </xf>
    <xf numFmtId="44" fontId="3" fillId="2" borderId="3" xfId="1" applyFont="1" applyFill="1" applyBorder="1" applyAlignment="1">
      <alignment horizontal="center" vertical="top"/>
    </xf>
    <xf numFmtId="0" fontId="5" fillId="2" borderId="0" xfId="0" applyFont="1" applyFill="1"/>
    <xf numFmtId="0" fontId="4" fillId="0" borderId="0" xfId="0" applyNumberFormat="1" applyFont="1" applyFill="1" applyBorder="1" applyAlignment="1" applyProtection="1"/>
    <xf numFmtId="0" fontId="4" fillId="0" borderId="0" xfId="0" applyNumberFormat="1" applyFont="1" applyFill="1" applyBorder="1" applyAlignment="1" applyProtection="1">
      <alignment vertical="top"/>
    </xf>
    <xf numFmtId="0" fontId="4" fillId="0" borderId="0" xfId="0" applyNumberFormat="1" applyFont="1" applyFill="1" applyBorder="1" applyAlignment="1" applyProtection="1">
      <alignment vertical="top" wrapText="1"/>
    </xf>
    <xf numFmtId="0" fontId="7" fillId="3" borderId="9" xfId="0" applyNumberFormat="1" applyFont="1" applyFill="1" applyBorder="1" applyAlignment="1" applyProtection="1">
      <alignment horizontal="center" vertical="top"/>
    </xf>
    <xf numFmtId="0" fontId="7" fillId="3" borderId="10" xfId="0" applyNumberFormat="1" applyFont="1" applyFill="1" applyBorder="1" applyAlignment="1" applyProtection="1">
      <alignment horizontal="center" vertical="top" wrapText="1"/>
    </xf>
    <xf numFmtId="0" fontId="7" fillId="3" borderId="10" xfId="0" applyNumberFormat="1" applyFont="1" applyFill="1" applyBorder="1" applyAlignment="1" applyProtection="1">
      <alignment horizontal="center" vertical="top"/>
    </xf>
    <xf numFmtId="0" fontId="7" fillId="3" borderId="11" xfId="0" applyNumberFormat="1" applyFont="1" applyFill="1" applyBorder="1" applyAlignment="1" applyProtection="1">
      <alignment horizontal="center" vertical="top" wrapText="1"/>
    </xf>
    <xf numFmtId="0" fontId="4" fillId="0" borderId="12" xfId="0" applyNumberFormat="1" applyFont="1" applyFill="1" applyBorder="1" applyAlignment="1" applyProtection="1">
      <alignment horizontal="left" vertical="top"/>
    </xf>
    <xf numFmtId="0" fontId="4" fillId="0" borderId="13" xfId="0" applyNumberFormat="1" applyFont="1" applyFill="1" applyBorder="1" applyAlignment="1" applyProtection="1">
      <alignment horizontal="left" vertical="top" wrapText="1"/>
    </xf>
    <xf numFmtId="164" fontId="4" fillId="0" borderId="13" xfId="0" applyNumberFormat="1" applyFont="1" applyFill="1" applyBorder="1" applyAlignment="1" applyProtection="1">
      <alignment horizontal="right" vertical="top"/>
    </xf>
    <xf numFmtId="0" fontId="4" fillId="0" borderId="13" xfId="0" applyNumberFormat="1" applyFont="1" applyFill="1" applyBorder="1" applyAlignment="1" applyProtection="1">
      <alignment horizontal="left" vertical="top"/>
    </xf>
    <xf numFmtId="0" fontId="4" fillId="0" borderId="13" xfId="0" applyNumberFormat="1" applyFont="1" applyFill="1" applyBorder="1" applyAlignment="1" applyProtection="1">
      <alignment horizontal="right" vertical="top"/>
    </xf>
    <xf numFmtId="0" fontId="4" fillId="0" borderId="14"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left" vertical="top"/>
    </xf>
    <xf numFmtId="0" fontId="4" fillId="0" borderId="16" xfId="0" applyNumberFormat="1" applyFont="1" applyFill="1" applyBorder="1" applyAlignment="1" applyProtection="1">
      <alignment horizontal="left" vertical="top" wrapText="1"/>
    </xf>
    <xf numFmtId="164" fontId="4" fillId="0" borderId="16" xfId="0" applyNumberFormat="1" applyFont="1" applyFill="1" applyBorder="1" applyAlignment="1" applyProtection="1">
      <alignment horizontal="right" vertical="top"/>
    </xf>
    <xf numFmtId="0" fontId="4" fillId="0" borderId="16" xfId="0" applyNumberFormat="1" applyFont="1" applyFill="1" applyBorder="1" applyAlignment="1" applyProtection="1">
      <alignment horizontal="left" vertical="top"/>
    </xf>
    <xf numFmtId="0" fontId="4" fillId="0" borderId="16" xfId="0" applyNumberFormat="1" applyFont="1" applyFill="1" applyBorder="1" applyAlignment="1" applyProtection="1">
      <alignment horizontal="right" vertical="top"/>
    </xf>
    <xf numFmtId="0" fontId="4" fillId="0" borderId="17" xfId="0" applyNumberFormat="1" applyFont="1" applyFill="1" applyBorder="1" applyAlignment="1" applyProtection="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164" fontId="6" fillId="0" borderId="5" xfId="0" applyNumberFormat="1" applyFont="1" applyBorder="1" applyAlignment="1">
      <alignment horizontal="right" vertical="top"/>
    </xf>
    <xf numFmtId="0" fontId="6" fillId="0" borderId="5" xfId="0" applyFont="1" applyBorder="1" applyAlignment="1">
      <alignment horizontal="left" vertical="top"/>
    </xf>
    <xf numFmtId="44" fontId="6" fillId="0" borderId="5" xfId="1" applyFont="1" applyBorder="1" applyAlignment="1">
      <alignment horizontal="right" vertical="top"/>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1781175</xdr:colOff>
      <xdr:row>4</xdr:row>
      <xdr:rowOff>36805</xdr:rowOff>
    </xdr:to>
    <xdr:pic>
      <xdr:nvPicPr>
        <xdr:cNvPr id="3" name="Imagen 2" descr="Actuaciones cofinanciadas - Junta de Andalucía">
          <a:extLst>
            <a:ext uri="{FF2B5EF4-FFF2-40B4-BE49-F238E27FC236}">
              <a16:creationId xmlns:a16="http://schemas.microsoft.com/office/drawing/2014/main" id="{4AB253A2-E310-4D86-B2B7-6B3C914C1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05225" cy="79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J103"/>
  <sheetViews>
    <sheetView tabSelected="1" topLeftCell="A65" workbookViewId="0">
      <selection activeCell="A67" sqref="A67:H67"/>
    </sheetView>
  </sheetViews>
  <sheetFormatPr baseColWidth="10" defaultRowHeight="14.4" x14ac:dyDescent="0.3"/>
  <cols>
    <col min="1" max="1" width="28.88671875" customWidth="1"/>
    <col min="2" max="2" width="32.33203125" customWidth="1"/>
    <col min="3" max="3" width="10" bestFit="1" customWidth="1"/>
    <col min="4" max="4" width="21" bestFit="1" customWidth="1"/>
    <col min="5" max="5" width="36.33203125" customWidth="1"/>
    <col min="6" max="6" width="38.5546875" bestFit="1" customWidth="1"/>
    <col min="7" max="7" width="14.88671875" style="2" bestFit="1" customWidth="1"/>
    <col min="8" max="8" width="26.88671875" bestFit="1" customWidth="1"/>
    <col min="10" max="10" width="11" bestFit="1" customWidth="1"/>
  </cols>
  <sheetData>
    <row r="6" spans="1:8" ht="26.4" thickBot="1" x14ac:dyDescent="0.35">
      <c r="A6" s="1" t="s">
        <v>0</v>
      </c>
    </row>
    <row r="7" spans="1:8" ht="15" thickBot="1" x14ac:dyDescent="0.35"/>
    <row r="8" spans="1:8" s="22" customFormat="1" ht="15" thickTop="1" x14ac:dyDescent="0.3">
      <c r="A8" s="18" t="s">
        <v>1</v>
      </c>
      <c r="B8" s="19" t="s">
        <v>2</v>
      </c>
      <c r="C8" s="20" t="s">
        <v>3</v>
      </c>
      <c r="D8" s="20" t="s">
        <v>4</v>
      </c>
      <c r="E8" s="19" t="s">
        <v>5</v>
      </c>
      <c r="F8" s="20" t="s">
        <v>6</v>
      </c>
      <c r="G8" s="21" t="s">
        <v>7</v>
      </c>
      <c r="H8" s="20" t="s">
        <v>8</v>
      </c>
    </row>
    <row r="9" spans="1:8" ht="43.2" x14ac:dyDescent="0.3">
      <c r="A9" s="3" t="s">
        <v>9</v>
      </c>
      <c r="B9" s="4" t="s">
        <v>10</v>
      </c>
      <c r="C9" s="5">
        <v>2022</v>
      </c>
      <c r="D9" s="6" t="s">
        <v>11</v>
      </c>
      <c r="E9" s="4" t="s">
        <v>12</v>
      </c>
      <c r="F9" s="6" t="s">
        <v>13</v>
      </c>
      <c r="G9" s="7">
        <v>95000</v>
      </c>
      <c r="H9" s="6" t="s">
        <v>14</v>
      </c>
    </row>
    <row r="10" spans="1:8" ht="32.25" customHeight="1" x14ac:dyDescent="0.3">
      <c r="A10" s="15" t="s">
        <v>15</v>
      </c>
      <c r="B10" s="16"/>
      <c r="C10" s="16"/>
      <c r="D10" s="16"/>
      <c r="E10" s="16"/>
      <c r="F10" s="16"/>
      <c r="G10" s="16"/>
      <c r="H10" s="17"/>
    </row>
    <row r="11" spans="1:8" ht="57.6" x14ac:dyDescent="0.3">
      <c r="A11" s="8" t="s">
        <v>9</v>
      </c>
      <c r="B11" s="4" t="s">
        <v>16</v>
      </c>
      <c r="C11" s="5">
        <v>2022</v>
      </c>
      <c r="D11" s="6" t="s">
        <v>17</v>
      </c>
      <c r="E11" s="4" t="s">
        <v>18</v>
      </c>
      <c r="F11" s="6" t="s">
        <v>13</v>
      </c>
      <c r="G11" s="7">
        <v>89900</v>
      </c>
      <c r="H11" s="6" t="s">
        <v>14</v>
      </c>
    </row>
    <row r="12" spans="1:8" ht="65.25" customHeight="1" x14ac:dyDescent="0.3">
      <c r="A12" s="9" t="s">
        <v>19</v>
      </c>
      <c r="B12" s="10"/>
      <c r="C12" s="10"/>
      <c r="D12" s="10"/>
      <c r="E12" s="10"/>
      <c r="F12" s="10"/>
      <c r="G12" s="10"/>
      <c r="H12" s="11"/>
    </row>
    <row r="13" spans="1:8" ht="100.8" x14ac:dyDescent="0.3">
      <c r="A13" s="3" t="s">
        <v>20</v>
      </c>
      <c r="B13" s="4" t="s">
        <v>21</v>
      </c>
      <c r="C13" s="5">
        <v>2023</v>
      </c>
      <c r="D13" s="6" t="s">
        <v>22</v>
      </c>
      <c r="E13" s="4" t="s">
        <v>23</v>
      </c>
      <c r="F13" s="6" t="s">
        <v>13</v>
      </c>
      <c r="G13" s="7">
        <v>219875</v>
      </c>
      <c r="H13" s="6" t="s">
        <v>14</v>
      </c>
    </row>
    <row r="14" spans="1:8" ht="82.5" customHeight="1" x14ac:dyDescent="0.3">
      <c r="A14" s="9" t="s">
        <v>24</v>
      </c>
      <c r="B14" s="10"/>
      <c r="C14" s="10"/>
      <c r="D14" s="10"/>
      <c r="E14" s="10"/>
      <c r="F14" s="10"/>
      <c r="G14" s="10"/>
      <c r="H14" s="11"/>
    </row>
    <row r="15" spans="1:8" ht="72" x14ac:dyDescent="0.3">
      <c r="A15" s="3" t="s">
        <v>9</v>
      </c>
      <c r="B15" s="4" t="s">
        <v>25</v>
      </c>
      <c r="C15" s="5">
        <v>2021</v>
      </c>
      <c r="D15" s="6" t="s">
        <v>26</v>
      </c>
      <c r="E15" s="4" t="s">
        <v>27</v>
      </c>
      <c r="F15" s="6" t="s">
        <v>13</v>
      </c>
      <c r="G15" s="7">
        <v>142931.79999999999</v>
      </c>
      <c r="H15" s="6" t="s">
        <v>14</v>
      </c>
    </row>
    <row r="16" spans="1:8" ht="72" x14ac:dyDescent="0.3">
      <c r="A16" s="3" t="s">
        <v>9</v>
      </c>
      <c r="B16" s="4" t="s">
        <v>25</v>
      </c>
      <c r="C16" s="5">
        <v>2021</v>
      </c>
      <c r="D16" s="6" t="s">
        <v>28</v>
      </c>
      <c r="E16" s="4" t="s">
        <v>29</v>
      </c>
      <c r="F16" s="6" t="s">
        <v>30</v>
      </c>
      <c r="G16" s="7">
        <v>108828.5</v>
      </c>
      <c r="H16" s="6" t="s">
        <v>14</v>
      </c>
    </row>
    <row r="17" spans="1:8" ht="57.6" x14ac:dyDescent="0.3">
      <c r="A17" s="3" t="s">
        <v>9</v>
      </c>
      <c r="B17" s="4" t="s">
        <v>16</v>
      </c>
      <c r="C17" s="5">
        <v>2022</v>
      </c>
      <c r="D17" s="6" t="s">
        <v>31</v>
      </c>
      <c r="E17" s="4" t="s">
        <v>32</v>
      </c>
      <c r="F17" s="6" t="s">
        <v>33</v>
      </c>
      <c r="G17" s="7">
        <v>89900</v>
      </c>
      <c r="H17" s="6" t="s">
        <v>14</v>
      </c>
    </row>
    <row r="18" spans="1:8" x14ac:dyDescent="0.3">
      <c r="A18" s="9" t="s">
        <v>34</v>
      </c>
      <c r="B18" s="10"/>
      <c r="C18" s="10"/>
      <c r="D18" s="10"/>
      <c r="E18" s="10"/>
      <c r="F18" s="10"/>
      <c r="G18" s="10"/>
      <c r="H18" s="11"/>
    </row>
    <row r="19" spans="1:8" ht="57.6" x14ac:dyDescent="0.3">
      <c r="A19" s="42" t="s">
        <v>20</v>
      </c>
      <c r="B19" s="43" t="s">
        <v>35</v>
      </c>
      <c r="C19" s="44">
        <v>2023</v>
      </c>
      <c r="D19" s="45" t="s">
        <v>332</v>
      </c>
      <c r="E19" s="43" t="s">
        <v>328</v>
      </c>
      <c r="F19" s="45"/>
      <c r="G19" s="46">
        <f>167585+32000</f>
        <v>199585</v>
      </c>
      <c r="H19" s="45" t="s">
        <v>14</v>
      </c>
    </row>
    <row r="20" spans="1:8" x14ac:dyDescent="0.3">
      <c r="A20" s="9" t="s">
        <v>34</v>
      </c>
      <c r="B20" s="10"/>
      <c r="C20" s="10"/>
      <c r="D20" s="10"/>
      <c r="E20" s="10"/>
      <c r="F20" s="10"/>
      <c r="G20" s="10"/>
      <c r="H20" s="11"/>
    </row>
    <row r="21" spans="1:8" ht="57.6" x14ac:dyDescent="0.3">
      <c r="A21" s="3" t="s">
        <v>9</v>
      </c>
      <c r="B21" s="4" t="s">
        <v>38</v>
      </c>
      <c r="C21" s="5">
        <v>2021</v>
      </c>
      <c r="D21" s="6" t="s">
        <v>39</v>
      </c>
      <c r="E21" s="4" t="s">
        <v>40</v>
      </c>
      <c r="F21" s="6" t="s">
        <v>41</v>
      </c>
      <c r="G21" s="7">
        <v>147950</v>
      </c>
      <c r="H21" s="6" t="s">
        <v>14</v>
      </c>
    </row>
    <row r="22" spans="1:8" ht="87" customHeight="1" x14ac:dyDescent="0.3">
      <c r="A22" s="9" t="s">
        <v>42</v>
      </c>
      <c r="B22" s="10"/>
      <c r="C22" s="10"/>
      <c r="D22" s="10"/>
      <c r="E22" s="10"/>
      <c r="F22" s="10"/>
      <c r="G22" s="10"/>
      <c r="H22" s="11"/>
    </row>
    <row r="23" spans="1:8" ht="43.2" x14ac:dyDescent="0.3">
      <c r="A23" s="3" t="s">
        <v>43</v>
      </c>
      <c r="B23" s="4" t="s">
        <v>44</v>
      </c>
      <c r="C23" s="5">
        <v>2022</v>
      </c>
      <c r="D23" s="6" t="s">
        <v>45</v>
      </c>
      <c r="E23" s="4" t="s">
        <v>46</v>
      </c>
      <c r="F23" s="6" t="s">
        <v>47</v>
      </c>
      <c r="G23" s="7">
        <v>540000</v>
      </c>
      <c r="H23" s="6" t="s">
        <v>14</v>
      </c>
    </row>
    <row r="24" spans="1:8" ht="176.25" customHeight="1" x14ac:dyDescent="0.3">
      <c r="A24" s="9" t="s">
        <v>48</v>
      </c>
      <c r="B24" s="10"/>
      <c r="C24" s="10"/>
      <c r="D24" s="10"/>
      <c r="E24" s="10"/>
      <c r="F24" s="10"/>
      <c r="G24" s="10"/>
      <c r="H24" s="11"/>
    </row>
    <row r="25" spans="1:8" ht="72" x14ac:dyDescent="0.3">
      <c r="A25" s="3" t="s">
        <v>9</v>
      </c>
      <c r="B25" s="4" t="s">
        <v>25</v>
      </c>
      <c r="C25" s="5">
        <v>2021</v>
      </c>
      <c r="D25" s="6" t="s">
        <v>49</v>
      </c>
      <c r="E25" s="4" t="s">
        <v>50</v>
      </c>
      <c r="F25" s="6" t="s">
        <v>51</v>
      </c>
      <c r="G25" s="7">
        <v>100650</v>
      </c>
      <c r="H25" s="6" t="s">
        <v>14</v>
      </c>
    </row>
    <row r="26" spans="1:8" ht="57.6" x14ac:dyDescent="0.3">
      <c r="A26" s="3" t="s">
        <v>9</v>
      </c>
      <c r="B26" s="4" t="s">
        <v>16</v>
      </c>
      <c r="C26" s="5">
        <v>2022</v>
      </c>
      <c r="D26" s="6" t="s">
        <v>52</v>
      </c>
      <c r="E26" s="4" t="s">
        <v>53</v>
      </c>
      <c r="F26" s="6" t="s">
        <v>54</v>
      </c>
      <c r="G26" s="7">
        <v>89900</v>
      </c>
      <c r="H26" s="6" t="s">
        <v>14</v>
      </c>
    </row>
    <row r="27" spans="1:8" ht="96" customHeight="1" x14ac:dyDescent="0.3">
      <c r="A27" s="12" t="s">
        <v>55</v>
      </c>
      <c r="B27" s="13"/>
      <c r="C27" s="13"/>
      <c r="D27" s="13"/>
      <c r="E27" s="13"/>
      <c r="F27" s="13"/>
      <c r="G27" s="13"/>
      <c r="H27" s="14"/>
    </row>
    <row r="28" spans="1:8" ht="72" x14ac:dyDescent="0.3">
      <c r="A28" s="3" t="s">
        <v>9</v>
      </c>
      <c r="B28" s="4" t="s">
        <v>25</v>
      </c>
      <c r="C28" s="5">
        <v>2021</v>
      </c>
      <c r="D28" s="6" t="s">
        <v>56</v>
      </c>
      <c r="E28" s="4" t="s">
        <v>57</v>
      </c>
      <c r="F28" s="6" t="s">
        <v>54</v>
      </c>
      <c r="G28" s="7">
        <v>287248.5</v>
      </c>
      <c r="H28" s="6" t="s">
        <v>14</v>
      </c>
    </row>
    <row r="29" spans="1:8" ht="57.6" x14ac:dyDescent="0.3">
      <c r="A29" s="3" t="s">
        <v>20</v>
      </c>
      <c r="B29" s="4" t="s">
        <v>58</v>
      </c>
      <c r="C29" s="5">
        <v>2022</v>
      </c>
      <c r="D29" s="6" t="s">
        <v>59</v>
      </c>
      <c r="E29" s="4" t="s">
        <v>60</v>
      </c>
      <c r="F29" s="6" t="s">
        <v>61</v>
      </c>
      <c r="G29" s="7">
        <v>201518</v>
      </c>
      <c r="H29" s="6" t="s">
        <v>14</v>
      </c>
    </row>
    <row r="30" spans="1:8" ht="28.8" x14ac:dyDescent="0.3">
      <c r="A30" s="3" t="s">
        <v>20</v>
      </c>
      <c r="B30" s="4" t="s">
        <v>62</v>
      </c>
      <c r="C30" s="5">
        <v>2022</v>
      </c>
      <c r="D30" s="6" t="s">
        <v>63</v>
      </c>
      <c r="E30" s="4" t="s">
        <v>64</v>
      </c>
      <c r="F30" s="6"/>
      <c r="G30" s="7">
        <v>194350</v>
      </c>
      <c r="H30" s="6" t="s">
        <v>14</v>
      </c>
    </row>
    <row r="31" spans="1:8" ht="70.5" customHeight="1" x14ac:dyDescent="0.3">
      <c r="A31" s="9" t="s">
        <v>65</v>
      </c>
      <c r="B31" s="10"/>
      <c r="C31" s="10"/>
      <c r="D31" s="10"/>
      <c r="E31" s="10"/>
      <c r="F31" s="10"/>
      <c r="G31" s="10"/>
      <c r="H31" s="11"/>
    </row>
    <row r="32" spans="1:8" ht="28.8" x14ac:dyDescent="0.3">
      <c r="A32" s="3" t="s">
        <v>20</v>
      </c>
      <c r="B32" s="4" t="s">
        <v>62</v>
      </c>
      <c r="C32" s="5">
        <v>2022</v>
      </c>
      <c r="D32" s="6" t="s">
        <v>66</v>
      </c>
      <c r="E32" s="4" t="s">
        <v>67</v>
      </c>
      <c r="F32" s="6"/>
      <c r="G32" s="7">
        <v>42000</v>
      </c>
      <c r="H32" s="6" t="s">
        <v>14</v>
      </c>
    </row>
    <row r="33" spans="1:8" ht="69" customHeight="1" x14ac:dyDescent="0.3">
      <c r="A33" s="9" t="s">
        <v>65</v>
      </c>
      <c r="B33" s="10"/>
      <c r="C33" s="10"/>
      <c r="D33" s="10"/>
      <c r="E33" s="10"/>
      <c r="F33" s="10"/>
      <c r="G33" s="10"/>
      <c r="H33" s="11"/>
    </row>
    <row r="34" spans="1:8" ht="43.2" x14ac:dyDescent="0.3">
      <c r="A34" s="42" t="s">
        <v>20</v>
      </c>
      <c r="B34" s="43" t="s">
        <v>35</v>
      </c>
      <c r="C34" s="44">
        <v>2023</v>
      </c>
      <c r="D34" s="45" t="s">
        <v>331</v>
      </c>
      <c r="E34" s="43" t="s">
        <v>327</v>
      </c>
      <c r="F34" s="45"/>
      <c r="G34" s="46">
        <f>163350+32000</f>
        <v>195350</v>
      </c>
      <c r="H34" s="45" t="s">
        <v>14</v>
      </c>
    </row>
    <row r="35" spans="1:8" ht="48.75" customHeight="1" x14ac:dyDescent="0.3">
      <c r="A35" s="9" t="s">
        <v>70</v>
      </c>
      <c r="B35" s="10"/>
      <c r="C35" s="10"/>
      <c r="D35" s="10"/>
      <c r="E35" s="10"/>
      <c r="F35" s="10"/>
      <c r="G35" s="10"/>
      <c r="H35" s="11"/>
    </row>
    <row r="36" spans="1:8" ht="60" customHeight="1" x14ac:dyDescent="0.3">
      <c r="A36" s="9" t="s">
        <v>70</v>
      </c>
      <c r="B36" s="10"/>
      <c r="C36" s="10"/>
      <c r="D36" s="10"/>
      <c r="E36" s="10"/>
      <c r="F36" s="10"/>
      <c r="G36" s="10"/>
      <c r="H36" s="11"/>
    </row>
    <row r="37" spans="1:8" ht="72" x14ac:dyDescent="0.3">
      <c r="A37" s="3" t="s">
        <v>9</v>
      </c>
      <c r="B37" s="4" t="s">
        <v>25</v>
      </c>
      <c r="C37" s="5">
        <v>2021</v>
      </c>
      <c r="D37" s="6" t="s">
        <v>73</v>
      </c>
      <c r="E37" s="4" t="s">
        <v>74</v>
      </c>
      <c r="F37" s="6" t="s">
        <v>75</v>
      </c>
      <c r="G37" s="7">
        <v>105765</v>
      </c>
      <c r="H37" s="6" t="s">
        <v>14</v>
      </c>
    </row>
    <row r="38" spans="1:8" ht="72" x14ac:dyDescent="0.3">
      <c r="A38" s="3" t="s">
        <v>9</v>
      </c>
      <c r="B38" s="4" t="s">
        <v>25</v>
      </c>
      <c r="C38" s="5">
        <v>2021</v>
      </c>
      <c r="D38" s="6" t="s">
        <v>76</v>
      </c>
      <c r="E38" s="4" t="s">
        <v>77</v>
      </c>
      <c r="F38" s="6" t="s">
        <v>78</v>
      </c>
      <c r="G38" s="7">
        <v>216150</v>
      </c>
      <c r="H38" s="6" t="s">
        <v>14</v>
      </c>
    </row>
    <row r="39" spans="1:8" ht="57.6" x14ac:dyDescent="0.3">
      <c r="A39" s="3" t="s">
        <v>9</v>
      </c>
      <c r="B39" s="4" t="s">
        <v>79</v>
      </c>
      <c r="C39" s="5">
        <v>2021</v>
      </c>
      <c r="D39" s="6" t="s">
        <v>80</v>
      </c>
      <c r="E39" s="4" t="s">
        <v>81</v>
      </c>
      <c r="F39" s="6" t="s">
        <v>82</v>
      </c>
      <c r="G39" s="7">
        <v>162628</v>
      </c>
      <c r="H39" s="6" t="s">
        <v>14</v>
      </c>
    </row>
    <row r="40" spans="1:8" ht="81" customHeight="1" x14ac:dyDescent="0.3">
      <c r="A40" s="9" t="s">
        <v>83</v>
      </c>
      <c r="B40" s="10"/>
      <c r="C40" s="10"/>
      <c r="D40" s="10"/>
      <c r="E40" s="10"/>
      <c r="F40" s="10"/>
      <c r="G40" s="10"/>
      <c r="H40" s="11"/>
    </row>
    <row r="41" spans="1:8" ht="43.2" x14ac:dyDescent="0.3">
      <c r="A41" s="3" t="s">
        <v>9</v>
      </c>
      <c r="B41" s="4" t="s">
        <v>10</v>
      </c>
      <c r="C41" s="5">
        <v>2022</v>
      </c>
      <c r="D41" s="6" t="s">
        <v>84</v>
      </c>
      <c r="E41" s="4" t="s">
        <v>85</v>
      </c>
      <c r="F41" s="6" t="s">
        <v>82</v>
      </c>
      <c r="G41" s="7">
        <v>95000</v>
      </c>
      <c r="H41" s="6" t="s">
        <v>14</v>
      </c>
    </row>
    <row r="42" spans="1:8" ht="51" customHeight="1" x14ac:dyDescent="0.3">
      <c r="A42" s="9" t="s">
        <v>86</v>
      </c>
      <c r="B42" s="10"/>
      <c r="C42" s="10"/>
      <c r="D42" s="10"/>
      <c r="E42" s="10"/>
      <c r="F42" s="10"/>
      <c r="G42" s="10"/>
      <c r="H42" s="11"/>
    </row>
    <row r="43" spans="1:8" ht="57.6" x14ac:dyDescent="0.3">
      <c r="A43" s="3" t="s">
        <v>9</v>
      </c>
      <c r="B43" s="4" t="s">
        <v>87</v>
      </c>
      <c r="C43" s="5">
        <v>2023</v>
      </c>
      <c r="D43" s="6" t="s">
        <v>88</v>
      </c>
      <c r="E43" s="4" t="s">
        <v>89</v>
      </c>
      <c r="F43" s="6" t="s">
        <v>82</v>
      </c>
      <c r="G43" s="7">
        <v>373333</v>
      </c>
      <c r="H43" s="6" t="s">
        <v>14</v>
      </c>
    </row>
    <row r="44" spans="1:8" ht="49.5" customHeight="1" x14ac:dyDescent="0.3">
      <c r="A44" s="9" t="s">
        <v>90</v>
      </c>
      <c r="B44" s="10"/>
      <c r="C44" s="10"/>
      <c r="D44" s="10"/>
      <c r="E44" s="10"/>
      <c r="F44" s="10"/>
      <c r="G44" s="10"/>
      <c r="H44" s="11"/>
    </row>
    <row r="45" spans="1:8" ht="72" x14ac:dyDescent="0.3">
      <c r="A45" s="3" t="s">
        <v>9</v>
      </c>
      <c r="B45" s="4" t="s">
        <v>91</v>
      </c>
      <c r="C45" s="5">
        <v>2022</v>
      </c>
      <c r="D45" s="6" t="s">
        <v>92</v>
      </c>
      <c r="E45" s="4" t="s">
        <v>93</v>
      </c>
      <c r="F45" s="6" t="s">
        <v>94</v>
      </c>
      <c r="G45" s="7">
        <v>119567</v>
      </c>
      <c r="H45" s="6" t="s">
        <v>14</v>
      </c>
    </row>
    <row r="46" spans="1:8" ht="186.75" customHeight="1" x14ac:dyDescent="0.3">
      <c r="A46" s="9" t="s">
        <v>95</v>
      </c>
      <c r="B46" s="10"/>
      <c r="C46" s="10"/>
      <c r="D46" s="10"/>
      <c r="E46" s="10"/>
      <c r="F46" s="10"/>
      <c r="G46" s="10"/>
      <c r="H46" s="11"/>
    </row>
    <row r="47" spans="1:8" ht="72" x14ac:dyDescent="0.3">
      <c r="A47" s="3" t="s">
        <v>9</v>
      </c>
      <c r="B47" s="4" t="s">
        <v>91</v>
      </c>
      <c r="C47" s="5">
        <v>2022</v>
      </c>
      <c r="D47" s="6" t="s">
        <v>96</v>
      </c>
      <c r="E47" s="4" t="s">
        <v>97</v>
      </c>
      <c r="F47" s="6" t="s">
        <v>98</v>
      </c>
      <c r="G47" s="7">
        <v>119567</v>
      </c>
      <c r="H47" s="6" t="s">
        <v>14</v>
      </c>
    </row>
    <row r="48" spans="1:8" ht="93.75" customHeight="1" x14ac:dyDescent="0.3">
      <c r="A48" s="9" t="s">
        <v>99</v>
      </c>
      <c r="B48" s="10"/>
      <c r="C48" s="10"/>
      <c r="D48" s="10"/>
      <c r="E48" s="10"/>
      <c r="F48" s="10"/>
      <c r="G48" s="10"/>
      <c r="H48" s="11"/>
    </row>
    <row r="49" spans="1:8" ht="43.2" x14ac:dyDescent="0.3">
      <c r="A49" s="3" t="s">
        <v>9</v>
      </c>
      <c r="B49" s="4" t="s">
        <v>100</v>
      </c>
      <c r="C49" s="5">
        <v>2022</v>
      </c>
      <c r="D49" s="6" t="s">
        <v>101</v>
      </c>
      <c r="E49" s="4" t="s">
        <v>102</v>
      </c>
      <c r="F49" s="6"/>
      <c r="G49" s="7">
        <v>158428.29999999999</v>
      </c>
      <c r="H49" s="6" t="s">
        <v>14</v>
      </c>
    </row>
    <row r="50" spans="1:8" ht="54" customHeight="1" x14ac:dyDescent="0.3">
      <c r="A50" s="9" t="s">
        <v>103</v>
      </c>
      <c r="B50" s="10"/>
      <c r="C50" s="10"/>
      <c r="D50" s="10"/>
      <c r="E50" s="10"/>
      <c r="F50" s="10"/>
      <c r="G50" s="10"/>
      <c r="H50" s="11"/>
    </row>
    <row r="51" spans="1:8" ht="43.2" x14ac:dyDescent="0.3">
      <c r="A51" s="3" t="s">
        <v>9</v>
      </c>
      <c r="B51" s="4" t="s">
        <v>10</v>
      </c>
      <c r="C51" s="5">
        <v>2022</v>
      </c>
      <c r="D51" s="6" t="s">
        <v>104</v>
      </c>
      <c r="E51" s="4" t="s">
        <v>105</v>
      </c>
      <c r="F51" s="6" t="s">
        <v>106</v>
      </c>
      <c r="G51" s="7">
        <v>95000</v>
      </c>
      <c r="H51" s="6" t="s">
        <v>14</v>
      </c>
    </row>
    <row r="52" spans="1:8" ht="38.25" customHeight="1" x14ac:dyDescent="0.3">
      <c r="A52" s="9" t="s">
        <v>107</v>
      </c>
      <c r="B52" s="10"/>
      <c r="C52" s="10"/>
      <c r="D52" s="10"/>
      <c r="E52" s="10"/>
      <c r="F52" s="10"/>
      <c r="G52" s="10"/>
      <c r="H52" s="11"/>
    </row>
    <row r="53" spans="1:8" ht="43.2" x14ac:dyDescent="0.3">
      <c r="A53" s="3" t="s">
        <v>9</v>
      </c>
      <c r="B53" s="4" t="s">
        <v>10</v>
      </c>
      <c r="C53" s="5">
        <v>2022</v>
      </c>
      <c r="D53" s="6" t="s">
        <v>108</v>
      </c>
      <c r="E53" s="4" t="s">
        <v>109</v>
      </c>
      <c r="F53" s="6" t="s">
        <v>110</v>
      </c>
      <c r="G53" s="7">
        <v>95000</v>
      </c>
      <c r="H53" s="6" t="s">
        <v>14</v>
      </c>
    </row>
    <row r="54" spans="1:8" ht="23.25" customHeight="1" x14ac:dyDescent="0.3">
      <c r="A54" s="9" t="s">
        <v>111</v>
      </c>
      <c r="B54" s="10"/>
      <c r="C54" s="10"/>
      <c r="D54" s="10"/>
      <c r="E54" s="10"/>
      <c r="F54" s="10"/>
      <c r="G54" s="10"/>
      <c r="H54" s="11"/>
    </row>
    <row r="55" spans="1:8" ht="43.2" x14ac:dyDescent="0.3">
      <c r="A55" s="3" t="s">
        <v>9</v>
      </c>
      <c r="B55" s="4" t="s">
        <v>112</v>
      </c>
      <c r="C55" s="5">
        <v>2022</v>
      </c>
      <c r="D55" s="6" t="s">
        <v>113</v>
      </c>
      <c r="E55" s="4" t="s">
        <v>114</v>
      </c>
      <c r="F55" s="6" t="s">
        <v>115</v>
      </c>
      <c r="G55" s="7">
        <v>65000</v>
      </c>
      <c r="H55" s="6" t="s">
        <v>14</v>
      </c>
    </row>
    <row r="56" spans="1:8" ht="36.75" customHeight="1" x14ac:dyDescent="0.3">
      <c r="A56" s="9" t="s">
        <v>116</v>
      </c>
      <c r="B56" s="10"/>
      <c r="C56" s="10"/>
      <c r="D56" s="10"/>
      <c r="E56" s="10"/>
      <c r="F56" s="10"/>
      <c r="G56" s="10"/>
      <c r="H56" s="11"/>
    </row>
    <row r="57" spans="1:8" ht="43.2" x14ac:dyDescent="0.3">
      <c r="A57" s="3" t="s">
        <v>9</v>
      </c>
      <c r="B57" s="4" t="s">
        <v>112</v>
      </c>
      <c r="C57" s="5">
        <v>2022</v>
      </c>
      <c r="D57" s="6" t="s">
        <v>117</v>
      </c>
      <c r="E57" s="4" t="s">
        <v>118</v>
      </c>
      <c r="F57" s="6" t="s">
        <v>119</v>
      </c>
      <c r="G57" s="7">
        <v>65000</v>
      </c>
      <c r="H57" s="6" t="s">
        <v>14</v>
      </c>
    </row>
    <row r="58" spans="1:8" ht="39.75" customHeight="1" x14ac:dyDescent="0.3">
      <c r="A58" s="9" t="s">
        <v>120</v>
      </c>
      <c r="B58" s="10"/>
      <c r="C58" s="10"/>
      <c r="D58" s="10"/>
      <c r="E58" s="10"/>
      <c r="F58" s="10"/>
      <c r="G58" s="10"/>
      <c r="H58" s="11"/>
    </row>
    <row r="59" spans="1:8" ht="43.2" x14ac:dyDescent="0.3">
      <c r="A59" s="3" t="s">
        <v>9</v>
      </c>
      <c r="B59" s="4" t="s">
        <v>112</v>
      </c>
      <c r="C59" s="5">
        <v>2022</v>
      </c>
      <c r="D59" s="6" t="s">
        <v>121</v>
      </c>
      <c r="E59" s="4" t="s">
        <v>122</v>
      </c>
      <c r="F59" s="6" t="s">
        <v>51</v>
      </c>
      <c r="G59" s="7">
        <v>65000</v>
      </c>
      <c r="H59" s="6" t="s">
        <v>14</v>
      </c>
    </row>
    <row r="60" spans="1:8" ht="33" customHeight="1" x14ac:dyDescent="0.3">
      <c r="A60" s="9" t="s">
        <v>123</v>
      </c>
      <c r="B60" s="10"/>
      <c r="C60" s="10"/>
      <c r="D60" s="10"/>
      <c r="E60" s="10"/>
      <c r="F60" s="10"/>
      <c r="G60" s="10"/>
      <c r="H60" s="11"/>
    </row>
    <row r="61" spans="1:8" ht="43.2" x14ac:dyDescent="0.3">
      <c r="A61" s="3" t="s">
        <v>9</v>
      </c>
      <c r="B61" s="4" t="s">
        <v>112</v>
      </c>
      <c r="C61" s="5">
        <v>2022</v>
      </c>
      <c r="D61" s="6" t="s">
        <v>124</v>
      </c>
      <c r="E61" s="4" t="s">
        <v>125</v>
      </c>
      <c r="F61" s="6" t="s">
        <v>82</v>
      </c>
      <c r="G61" s="7">
        <v>65000</v>
      </c>
      <c r="H61" s="6" t="s">
        <v>14</v>
      </c>
    </row>
    <row r="62" spans="1:8" ht="73.5" customHeight="1" x14ac:dyDescent="0.3">
      <c r="A62" s="9" t="s">
        <v>126</v>
      </c>
      <c r="B62" s="10"/>
      <c r="C62" s="10"/>
      <c r="D62" s="10"/>
      <c r="E62" s="10"/>
      <c r="F62" s="10"/>
      <c r="G62" s="10"/>
      <c r="H62" s="11"/>
    </row>
    <row r="63" spans="1:8" ht="43.2" x14ac:dyDescent="0.3">
      <c r="A63" s="3" t="s">
        <v>9</v>
      </c>
      <c r="B63" s="4" t="s">
        <v>112</v>
      </c>
      <c r="C63" s="5">
        <v>2022</v>
      </c>
      <c r="D63" s="6" t="s">
        <v>245</v>
      </c>
      <c r="E63" s="4" t="s">
        <v>127</v>
      </c>
      <c r="F63" s="6" t="s">
        <v>128</v>
      </c>
      <c r="G63" s="7">
        <v>65000</v>
      </c>
      <c r="H63" s="6" t="s">
        <v>14</v>
      </c>
    </row>
    <row r="64" spans="1:8" ht="93.75" customHeight="1" x14ac:dyDescent="0.3">
      <c r="A64" s="9" t="s">
        <v>129</v>
      </c>
      <c r="B64" s="10"/>
      <c r="C64" s="10"/>
      <c r="D64" s="10"/>
      <c r="E64" s="10"/>
      <c r="F64" s="10"/>
      <c r="G64" s="10"/>
      <c r="H64" s="11"/>
    </row>
    <row r="65" spans="1:8" ht="121.5" customHeight="1" x14ac:dyDescent="0.3">
      <c r="A65" s="9" t="s">
        <v>131</v>
      </c>
      <c r="B65" s="10"/>
      <c r="C65" s="10"/>
      <c r="D65" s="10"/>
      <c r="E65" s="10"/>
      <c r="F65" s="10"/>
      <c r="G65" s="10"/>
      <c r="H65" s="11"/>
    </row>
    <row r="66" spans="1:8" ht="72" x14ac:dyDescent="0.3">
      <c r="A66" s="42" t="s">
        <v>20</v>
      </c>
      <c r="B66" s="43" t="s">
        <v>35</v>
      </c>
      <c r="C66" s="44">
        <v>2023</v>
      </c>
      <c r="D66" s="45" t="s">
        <v>330</v>
      </c>
      <c r="E66" s="43" t="s">
        <v>329</v>
      </c>
      <c r="F66" s="45"/>
      <c r="G66" s="46">
        <f>36000+363605</f>
        <v>399605</v>
      </c>
      <c r="H66" s="45" t="s">
        <v>14</v>
      </c>
    </row>
    <row r="67" spans="1:8" ht="66" customHeight="1" x14ac:dyDescent="0.3">
      <c r="A67" s="9" t="s">
        <v>133</v>
      </c>
      <c r="B67" s="10"/>
      <c r="C67" s="10"/>
      <c r="D67" s="10"/>
      <c r="E67" s="10"/>
      <c r="F67" s="10"/>
      <c r="G67" s="10"/>
      <c r="H67" s="11"/>
    </row>
    <row r="68" spans="1:8" ht="57.6" x14ac:dyDescent="0.3">
      <c r="A68" s="3" t="s">
        <v>20</v>
      </c>
      <c r="B68" s="4" t="s">
        <v>58</v>
      </c>
      <c r="C68" s="5">
        <v>2022</v>
      </c>
      <c r="D68" s="6" t="s">
        <v>134</v>
      </c>
      <c r="E68" s="4" t="s">
        <v>135</v>
      </c>
      <c r="F68" s="6" t="s">
        <v>136</v>
      </c>
      <c r="G68" s="7">
        <v>55416</v>
      </c>
      <c r="H68" s="6" t="s">
        <v>14</v>
      </c>
    </row>
    <row r="69" spans="1:8" ht="72" x14ac:dyDescent="0.3">
      <c r="A69" s="3" t="s">
        <v>9</v>
      </c>
      <c r="B69" s="4" t="s">
        <v>91</v>
      </c>
      <c r="C69" s="5">
        <v>2022</v>
      </c>
      <c r="D69" s="6" t="s">
        <v>137</v>
      </c>
      <c r="E69" s="4" t="s">
        <v>229</v>
      </c>
      <c r="F69" s="6" t="s">
        <v>138</v>
      </c>
      <c r="G69" s="7">
        <v>119567</v>
      </c>
      <c r="H69" s="6" t="s">
        <v>14</v>
      </c>
    </row>
    <row r="70" spans="1:8" ht="57.6" x14ac:dyDescent="0.3">
      <c r="A70" s="3" t="s">
        <v>20</v>
      </c>
      <c r="B70" s="4" t="s">
        <v>139</v>
      </c>
      <c r="C70" s="5">
        <v>2022</v>
      </c>
      <c r="D70" s="6" t="s">
        <v>140</v>
      </c>
      <c r="E70" s="4" t="s">
        <v>141</v>
      </c>
      <c r="F70" s="6" t="s">
        <v>82</v>
      </c>
      <c r="G70" s="7">
        <v>64800</v>
      </c>
      <c r="H70" s="6" t="s">
        <v>14</v>
      </c>
    </row>
    <row r="71" spans="1:8" ht="35.25" customHeight="1" x14ac:dyDescent="0.3">
      <c r="A71" s="9" t="s">
        <v>142</v>
      </c>
      <c r="B71" s="10"/>
      <c r="C71" s="10"/>
      <c r="D71" s="10"/>
      <c r="E71" s="10"/>
      <c r="F71" s="10"/>
      <c r="G71" s="10"/>
      <c r="H71" s="11"/>
    </row>
    <row r="72" spans="1:8" ht="57.6" x14ac:dyDescent="0.3">
      <c r="A72" s="3" t="s">
        <v>9</v>
      </c>
      <c r="B72" s="4" t="s">
        <v>143</v>
      </c>
      <c r="C72" s="5">
        <v>2022</v>
      </c>
      <c r="D72" s="6" t="s">
        <v>144</v>
      </c>
      <c r="E72" s="4" t="s">
        <v>145</v>
      </c>
      <c r="F72" s="6" t="s">
        <v>146</v>
      </c>
      <c r="G72" s="7">
        <v>280000</v>
      </c>
      <c r="H72" s="6" t="s">
        <v>14</v>
      </c>
    </row>
    <row r="73" spans="1:8" ht="65.25" customHeight="1" x14ac:dyDescent="0.3">
      <c r="A73" s="9" t="s">
        <v>147</v>
      </c>
      <c r="B73" s="10"/>
      <c r="C73" s="10"/>
      <c r="D73" s="10"/>
      <c r="E73" s="10"/>
      <c r="F73" s="10"/>
      <c r="G73" s="10"/>
      <c r="H73" s="11"/>
    </row>
    <row r="74" spans="1:8" ht="57.6" x14ac:dyDescent="0.3">
      <c r="A74" s="3" t="s">
        <v>9</v>
      </c>
      <c r="B74" s="4" t="s">
        <v>143</v>
      </c>
      <c r="C74" s="5">
        <v>2022</v>
      </c>
      <c r="D74" s="6" t="s">
        <v>148</v>
      </c>
      <c r="E74" s="4" t="s">
        <v>149</v>
      </c>
      <c r="F74" s="6" t="s">
        <v>146</v>
      </c>
      <c r="G74" s="7">
        <v>125000</v>
      </c>
      <c r="H74" s="6" t="s">
        <v>14</v>
      </c>
    </row>
    <row r="75" spans="1:8" ht="64.5" customHeight="1" x14ac:dyDescent="0.3">
      <c r="A75" s="9" t="s">
        <v>150</v>
      </c>
      <c r="B75" s="10"/>
      <c r="C75" s="10"/>
      <c r="D75" s="10"/>
      <c r="E75" s="10"/>
      <c r="F75" s="10"/>
      <c r="G75" s="10"/>
      <c r="H75" s="11"/>
    </row>
    <row r="76" spans="1:8" ht="57.6" x14ac:dyDescent="0.3">
      <c r="A76" s="3" t="s">
        <v>151</v>
      </c>
      <c r="B76" s="4" t="s">
        <v>152</v>
      </c>
      <c r="C76" s="5">
        <v>2022</v>
      </c>
      <c r="D76" s="6" t="s">
        <v>153</v>
      </c>
      <c r="E76" s="4" t="s">
        <v>154</v>
      </c>
      <c r="F76" s="6" t="s">
        <v>13</v>
      </c>
      <c r="G76" s="7">
        <v>33108.839999999997</v>
      </c>
      <c r="H76" s="6" t="s">
        <v>14</v>
      </c>
    </row>
    <row r="77" spans="1:8" ht="57.6" x14ac:dyDescent="0.3">
      <c r="A77" s="3" t="s">
        <v>151</v>
      </c>
      <c r="B77" s="4" t="s">
        <v>152</v>
      </c>
      <c r="C77" s="5">
        <v>2022</v>
      </c>
      <c r="D77" s="6" t="s">
        <v>155</v>
      </c>
      <c r="E77" s="4" t="s">
        <v>156</v>
      </c>
      <c r="F77" s="6" t="s">
        <v>82</v>
      </c>
      <c r="G77" s="7">
        <v>33108.839999999997</v>
      </c>
      <c r="H77" s="6" t="s">
        <v>14</v>
      </c>
    </row>
    <row r="78" spans="1:8" ht="57.6" x14ac:dyDescent="0.3">
      <c r="A78" s="3" t="s">
        <v>151</v>
      </c>
      <c r="B78" s="4" t="s">
        <v>152</v>
      </c>
      <c r="C78" s="5">
        <v>2022</v>
      </c>
      <c r="D78" s="6" t="s">
        <v>157</v>
      </c>
      <c r="E78" s="4" t="s">
        <v>158</v>
      </c>
      <c r="F78" s="6" t="s">
        <v>159</v>
      </c>
      <c r="G78" s="7">
        <v>33108.839999999997</v>
      </c>
      <c r="H78" s="6" t="s">
        <v>14</v>
      </c>
    </row>
    <row r="79" spans="1:8" ht="57.6" x14ac:dyDescent="0.3">
      <c r="A79" s="3" t="s">
        <v>151</v>
      </c>
      <c r="B79" s="4" t="s">
        <v>152</v>
      </c>
      <c r="C79" s="5">
        <v>2022</v>
      </c>
      <c r="D79" s="6" t="s">
        <v>160</v>
      </c>
      <c r="E79" s="4" t="s">
        <v>161</v>
      </c>
      <c r="F79" s="6" t="s">
        <v>110</v>
      </c>
      <c r="G79" s="7">
        <v>33108.839999999997</v>
      </c>
      <c r="H79" s="6" t="s">
        <v>14</v>
      </c>
    </row>
    <row r="80" spans="1:8" ht="57.6" x14ac:dyDescent="0.3">
      <c r="A80" s="3" t="s">
        <v>151</v>
      </c>
      <c r="B80" s="4" t="s">
        <v>152</v>
      </c>
      <c r="C80" s="5">
        <v>2022</v>
      </c>
      <c r="D80" s="6" t="s">
        <v>162</v>
      </c>
      <c r="E80" s="4" t="s">
        <v>163</v>
      </c>
      <c r="F80" s="6" t="s">
        <v>164</v>
      </c>
      <c r="G80" s="7">
        <v>33108.839999999997</v>
      </c>
      <c r="H80" s="6" t="s">
        <v>14</v>
      </c>
    </row>
    <row r="81" spans="1:8" ht="57.6" x14ac:dyDescent="0.3">
      <c r="A81" s="3" t="s">
        <v>151</v>
      </c>
      <c r="B81" s="4" t="s">
        <v>152</v>
      </c>
      <c r="C81" s="5">
        <v>2022</v>
      </c>
      <c r="D81" s="6" t="s">
        <v>165</v>
      </c>
      <c r="E81" s="4" t="s">
        <v>166</v>
      </c>
      <c r="F81" s="6" t="s">
        <v>167</v>
      </c>
      <c r="G81" s="7">
        <v>33108.839999999997</v>
      </c>
      <c r="H81" s="6" t="s">
        <v>14</v>
      </c>
    </row>
    <row r="82" spans="1:8" ht="57.6" x14ac:dyDescent="0.3">
      <c r="A82" s="3" t="s">
        <v>151</v>
      </c>
      <c r="B82" s="4" t="s">
        <v>152</v>
      </c>
      <c r="C82" s="5">
        <v>2022</v>
      </c>
      <c r="D82" s="6" t="s">
        <v>168</v>
      </c>
      <c r="E82" s="4" t="s">
        <v>169</v>
      </c>
      <c r="F82" s="6" t="s">
        <v>170</v>
      </c>
      <c r="G82" s="7">
        <v>33108.839999999997</v>
      </c>
      <c r="H82" s="6" t="s">
        <v>14</v>
      </c>
    </row>
    <row r="83" spans="1:8" ht="57.6" x14ac:dyDescent="0.3">
      <c r="A83" s="3" t="s">
        <v>151</v>
      </c>
      <c r="B83" s="4" t="s">
        <v>152</v>
      </c>
      <c r="C83" s="5">
        <v>2022</v>
      </c>
      <c r="D83" s="6" t="s">
        <v>171</v>
      </c>
      <c r="E83" s="4" t="s">
        <v>172</v>
      </c>
      <c r="F83" s="6" t="s">
        <v>173</v>
      </c>
      <c r="G83" s="7">
        <v>33108.839999999997</v>
      </c>
      <c r="H83" s="6" t="s">
        <v>14</v>
      </c>
    </row>
    <row r="84" spans="1:8" ht="57.6" x14ac:dyDescent="0.3">
      <c r="A84" s="3" t="s">
        <v>151</v>
      </c>
      <c r="B84" s="4" t="s">
        <v>152</v>
      </c>
      <c r="C84" s="5">
        <v>2022</v>
      </c>
      <c r="D84" s="6" t="s">
        <v>174</v>
      </c>
      <c r="E84" s="4" t="s">
        <v>175</v>
      </c>
      <c r="F84" s="6" t="s">
        <v>176</v>
      </c>
      <c r="G84" s="7">
        <v>33108.839999999997</v>
      </c>
      <c r="H84" s="6" t="s">
        <v>14</v>
      </c>
    </row>
    <row r="85" spans="1:8" ht="57.6" x14ac:dyDescent="0.3">
      <c r="A85" s="3" t="s">
        <v>151</v>
      </c>
      <c r="B85" s="4" t="s">
        <v>152</v>
      </c>
      <c r="C85" s="5">
        <v>2022</v>
      </c>
      <c r="D85" s="6" t="s">
        <v>177</v>
      </c>
      <c r="E85" s="4" t="s">
        <v>178</v>
      </c>
      <c r="F85" s="6" t="s">
        <v>54</v>
      </c>
      <c r="G85" s="7">
        <v>33108.839999999997</v>
      </c>
      <c r="H85" s="6" t="s">
        <v>14</v>
      </c>
    </row>
    <row r="86" spans="1:8" ht="43.2" x14ac:dyDescent="0.3">
      <c r="A86" s="3" t="s">
        <v>151</v>
      </c>
      <c r="B86" s="4" t="s">
        <v>152</v>
      </c>
      <c r="C86" s="5">
        <v>2022</v>
      </c>
      <c r="D86" s="6" t="s">
        <v>179</v>
      </c>
      <c r="E86" s="4" t="s">
        <v>180</v>
      </c>
      <c r="F86" s="6" t="s">
        <v>181</v>
      </c>
      <c r="G86" s="7">
        <v>33108.839999999997</v>
      </c>
      <c r="H86" s="6" t="s">
        <v>14</v>
      </c>
    </row>
    <row r="87" spans="1:8" ht="57.6" x14ac:dyDescent="0.3">
      <c r="A87" s="3" t="s">
        <v>151</v>
      </c>
      <c r="B87" s="4" t="s">
        <v>152</v>
      </c>
      <c r="C87" s="5">
        <v>2022</v>
      </c>
      <c r="D87" s="6" t="s">
        <v>182</v>
      </c>
      <c r="E87" s="4" t="s">
        <v>183</v>
      </c>
      <c r="F87" s="6" t="s">
        <v>184</v>
      </c>
      <c r="G87" s="7">
        <v>33108.839999999997</v>
      </c>
      <c r="H87" s="6" t="s">
        <v>14</v>
      </c>
    </row>
    <row r="88" spans="1:8" ht="57.6" x14ac:dyDescent="0.3">
      <c r="A88" s="3" t="s">
        <v>151</v>
      </c>
      <c r="B88" s="4" t="s">
        <v>152</v>
      </c>
      <c r="C88" s="5">
        <v>2022</v>
      </c>
      <c r="D88" s="6" t="s">
        <v>185</v>
      </c>
      <c r="E88" s="4" t="s">
        <v>186</v>
      </c>
      <c r="F88" s="6" t="s">
        <v>187</v>
      </c>
      <c r="G88" s="7">
        <v>33108.839999999997</v>
      </c>
      <c r="H88" s="6" t="s">
        <v>14</v>
      </c>
    </row>
    <row r="89" spans="1:8" ht="57.6" x14ac:dyDescent="0.3">
      <c r="A89" s="3" t="s">
        <v>151</v>
      </c>
      <c r="B89" s="4" t="s">
        <v>152</v>
      </c>
      <c r="C89" s="5">
        <v>2022</v>
      </c>
      <c r="D89" s="6" t="s">
        <v>188</v>
      </c>
      <c r="E89" s="4" t="s">
        <v>189</v>
      </c>
      <c r="F89" s="6" t="s">
        <v>190</v>
      </c>
      <c r="G89" s="7">
        <v>33108.839999999997</v>
      </c>
      <c r="H89" s="6" t="s">
        <v>14</v>
      </c>
    </row>
    <row r="90" spans="1:8" ht="57.6" x14ac:dyDescent="0.3">
      <c r="A90" s="3" t="s">
        <v>151</v>
      </c>
      <c r="B90" s="4" t="s">
        <v>152</v>
      </c>
      <c r="C90" s="5">
        <v>2022</v>
      </c>
      <c r="D90" s="6" t="s">
        <v>191</v>
      </c>
      <c r="E90" s="4" t="s">
        <v>192</v>
      </c>
      <c r="F90" s="6" t="s">
        <v>98</v>
      </c>
      <c r="G90" s="7">
        <v>33108.839999999997</v>
      </c>
      <c r="H90" s="6" t="s">
        <v>14</v>
      </c>
    </row>
    <row r="91" spans="1:8" ht="43.2" x14ac:dyDescent="0.3">
      <c r="A91" s="3" t="s">
        <v>151</v>
      </c>
      <c r="B91" s="4" t="s">
        <v>152</v>
      </c>
      <c r="C91" s="5">
        <v>2022</v>
      </c>
      <c r="D91" s="6" t="s">
        <v>193</v>
      </c>
      <c r="E91" s="4" t="s">
        <v>194</v>
      </c>
      <c r="F91" s="6" t="s">
        <v>195</v>
      </c>
      <c r="G91" s="7">
        <v>33108.839999999997</v>
      </c>
      <c r="H91" s="6" t="s">
        <v>14</v>
      </c>
    </row>
    <row r="92" spans="1:8" ht="57.6" x14ac:dyDescent="0.3">
      <c r="A92" s="3" t="s">
        <v>151</v>
      </c>
      <c r="B92" s="4" t="s">
        <v>152</v>
      </c>
      <c r="C92" s="5">
        <v>2022</v>
      </c>
      <c r="D92" s="6" t="s">
        <v>196</v>
      </c>
      <c r="E92" s="4" t="s">
        <v>197</v>
      </c>
      <c r="F92" s="6" t="s">
        <v>198</v>
      </c>
      <c r="G92" s="7">
        <v>33108.839999999997</v>
      </c>
      <c r="H92" s="6" t="s">
        <v>14</v>
      </c>
    </row>
    <row r="93" spans="1:8" ht="57.6" x14ac:dyDescent="0.3">
      <c r="A93" s="3" t="s">
        <v>151</v>
      </c>
      <c r="B93" s="4" t="s">
        <v>152</v>
      </c>
      <c r="C93" s="5">
        <v>2022</v>
      </c>
      <c r="D93" s="6" t="s">
        <v>199</v>
      </c>
      <c r="E93" s="4" t="s">
        <v>200</v>
      </c>
      <c r="F93" s="6" t="s">
        <v>201</v>
      </c>
      <c r="G93" s="7">
        <v>33108.839999999997</v>
      </c>
      <c r="H93" s="6" t="s">
        <v>14</v>
      </c>
    </row>
    <row r="94" spans="1:8" ht="57.6" x14ac:dyDescent="0.3">
      <c r="A94" s="3" t="s">
        <v>151</v>
      </c>
      <c r="B94" s="4" t="s">
        <v>152</v>
      </c>
      <c r="C94" s="5">
        <v>2022</v>
      </c>
      <c r="D94" s="6" t="s">
        <v>202</v>
      </c>
      <c r="E94" s="4" t="s">
        <v>203</v>
      </c>
      <c r="F94" s="6" t="s">
        <v>204</v>
      </c>
      <c r="G94" s="7">
        <v>33108.839999999997</v>
      </c>
      <c r="H94" s="6" t="s">
        <v>14</v>
      </c>
    </row>
    <row r="95" spans="1:8" ht="57.6" x14ac:dyDescent="0.3">
      <c r="A95" s="3" t="s">
        <v>151</v>
      </c>
      <c r="B95" s="4" t="s">
        <v>152</v>
      </c>
      <c r="C95" s="5">
        <v>2022</v>
      </c>
      <c r="D95" s="6" t="s">
        <v>205</v>
      </c>
      <c r="E95" s="4" t="s">
        <v>206</v>
      </c>
      <c r="F95" s="6" t="s">
        <v>207</v>
      </c>
      <c r="G95" s="7">
        <v>33108.839999999997</v>
      </c>
      <c r="H95" s="6" t="s">
        <v>14</v>
      </c>
    </row>
    <row r="96" spans="1:8" ht="57.6" x14ac:dyDescent="0.3">
      <c r="A96" s="3" t="s">
        <v>151</v>
      </c>
      <c r="B96" s="4" t="s">
        <v>152</v>
      </c>
      <c r="C96" s="5">
        <v>2022</v>
      </c>
      <c r="D96" s="6" t="s">
        <v>208</v>
      </c>
      <c r="E96" s="4" t="s">
        <v>209</v>
      </c>
      <c r="F96" s="6" t="s">
        <v>210</v>
      </c>
      <c r="G96" s="7">
        <v>33108.839999999997</v>
      </c>
      <c r="H96" s="6" t="s">
        <v>14</v>
      </c>
    </row>
    <row r="97" spans="1:10" ht="57.6" x14ac:dyDescent="0.3">
      <c r="A97" s="3" t="s">
        <v>151</v>
      </c>
      <c r="B97" s="4" t="s">
        <v>152</v>
      </c>
      <c r="C97" s="5">
        <v>2022</v>
      </c>
      <c r="D97" s="6" t="s">
        <v>211</v>
      </c>
      <c r="E97" s="4" t="s">
        <v>212</v>
      </c>
      <c r="F97" s="6" t="s">
        <v>213</v>
      </c>
      <c r="G97" s="7">
        <v>33108.839999999997</v>
      </c>
      <c r="H97" s="6" t="s">
        <v>14</v>
      </c>
    </row>
    <row r="98" spans="1:10" ht="57.6" x14ac:dyDescent="0.3">
      <c r="A98" s="3" t="s">
        <v>151</v>
      </c>
      <c r="B98" s="4" t="s">
        <v>152</v>
      </c>
      <c r="C98" s="5">
        <v>2022</v>
      </c>
      <c r="D98" s="6" t="s">
        <v>214</v>
      </c>
      <c r="E98" s="4" t="s">
        <v>215</v>
      </c>
      <c r="F98" s="6" t="s">
        <v>216</v>
      </c>
      <c r="G98" s="7">
        <v>33108.839999999997</v>
      </c>
      <c r="H98" s="6" t="s">
        <v>14</v>
      </c>
    </row>
    <row r="99" spans="1:10" ht="43.2" x14ac:dyDescent="0.3">
      <c r="A99" s="3" t="s">
        <v>151</v>
      </c>
      <c r="B99" s="4" t="s">
        <v>152</v>
      </c>
      <c r="C99" s="5">
        <v>2022</v>
      </c>
      <c r="D99" s="6" t="s">
        <v>217</v>
      </c>
      <c r="E99" s="4" t="s">
        <v>218</v>
      </c>
      <c r="F99" s="6" t="s">
        <v>219</v>
      </c>
      <c r="G99" s="7">
        <v>33108.839999999997</v>
      </c>
      <c r="H99" s="6" t="s">
        <v>14</v>
      </c>
    </row>
    <row r="100" spans="1:10" ht="57.6" x14ac:dyDescent="0.3">
      <c r="A100" s="3" t="s">
        <v>151</v>
      </c>
      <c r="B100" s="4" t="s">
        <v>152</v>
      </c>
      <c r="C100" s="5">
        <v>2022</v>
      </c>
      <c r="D100" s="6" t="s">
        <v>220</v>
      </c>
      <c r="E100" s="4" t="s">
        <v>221</v>
      </c>
      <c r="F100" s="6" t="s">
        <v>222</v>
      </c>
      <c r="G100" s="7">
        <v>33108.839999999997</v>
      </c>
      <c r="H100" s="6" t="s">
        <v>14</v>
      </c>
    </row>
    <row r="101" spans="1:10" ht="57.6" x14ac:dyDescent="0.3">
      <c r="A101" s="3" t="s">
        <v>151</v>
      </c>
      <c r="B101" s="4" t="s">
        <v>152</v>
      </c>
      <c r="C101" s="5">
        <v>2022</v>
      </c>
      <c r="D101" s="6" t="s">
        <v>223</v>
      </c>
      <c r="E101" s="4" t="s">
        <v>224</v>
      </c>
      <c r="F101" s="6" t="s">
        <v>225</v>
      </c>
      <c r="G101" s="7">
        <v>33108.839999999997</v>
      </c>
      <c r="H101" s="6" t="s">
        <v>14</v>
      </c>
    </row>
    <row r="102" spans="1:10" s="23" customFormat="1" ht="66.599999999999994" customHeight="1" thickBot="1" x14ac:dyDescent="0.35">
      <c r="A102" s="36" t="s">
        <v>9</v>
      </c>
      <c r="B102" s="37" t="s">
        <v>323</v>
      </c>
      <c r="C102" s="38">
        <v>2024</v>
      </c>
      <c r="D102" s="39" t="s">
        <v>324</v>
      </c>
      <c r="E102" s="37" t="s">
        <v>325</v>
      </c>
      <c r="F102" s="39" t="s">
        <v>146</v>
      </c>
      <c r="G102" s="40">
        <v>1073820.01</v>
      </c>
      <c r="H102" s="39" t="s">
        <v>14</v>
      </c>
      <c r="I102" s="37"/>
      <c r="J102" s="41" t="s">
        <v>326</v>
      </c>
    </row>
    <row r="103" spans="1:10" ht="15" thickTop="1" x14ac:dyDescent="0.3"/>
  </sheetData>
  <autoFilter ref="A8:H102" xr:uid="{00000000-0001-0000-0000-000000000000}"/>
  <mergeCells count="30">
    <mergeCell ref="A22:H22"/>
    <mergeCell ref="A10:H10"/>
    <mergeCell ref="A12:H12"/>
    <mergeCell ref="A14:H14"/>
    <mergeCell ref="A18:H18"/>
    <mergeCell ref="A20:H20"/>
    <mergeCell ref="A50:H50"/>
    <mergeCell ref="A24:H24"/>
    <mergeCell ref="A27:H27"/>
    <mergeCell ref="A31:H31"/>
    <mergeCell ref="A33:H33"/>
    <mergeCell ref="A35:H35"/>
    <mergeCell ref="A36:H36"/>
    <mergeCell ref="A40:H40"/>
    <mergeCell ref="A42:H42"/>
    <mergeCell ref="A44:H44"/>
    <mergeCell ref="A46:H46"/>
    <mergeCell ref="A48:H48"/>
    <mergeCell ref="A75:H75"/>
    <mergeCell ref="A52:H52"/>
    <mergeCell ref="A54:H54"/>
    <mergeCell ref="A56:H56"/>
    <mergeCell ref="A58:H58"/>
    <mergeCell ref="A60:H60"/>
    <mergeCell ref="A62:H62"/>
    <mergeCell ref="A64:H64"/>
    <mergeCell ref="A65:H65"/>
    <mergeCell ref="A67:H67"/>
    <mergeCell ref="A71:H71"/>
    <mergeCell ref="A73:H73"/>
  </mergeCells>
  <conditionalFormatting sqref="D103:D1048576 D1:D101">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F230-85E2-436D-A57C-29B3510BDAD4}">
  <dimension ref="A1:J78"/>
  <sheetViews>
    <sheetView topLeftCell="A77" workbookViewId="0">
      <selection activeCell="D3" sqref="D3:D78"/>
    </sheetView>
  </sheetViews>
  <sheetFormatPr baseColWidth="10" defaultRowHeight="14.4" x14ac:dyDescent="0.3"/>
  <cols>
    <col min="1" max="1" width="50.77734375" style="24" bestFit="1" customWidth="1"/>
    <col min="2" max="2" width="12.109375" style="25" customWidth="1"/>
    <col min="3" max="3" width="9.5546875" style="24" bestFit="1" customWidth="1"/>
    <col min="4" max="4" width="11.5546875" style="24"/>
    <col min="5" max="5" width="32.44140625" style="25" customWidth="1"/>
    <col min="6" max="6" width="36.109375" style="24" bestFit="1" customWidth="1"/>
    <col min="7" max="8" width="11.5546875" style="24"/>
    <col min="9" max="9" width="11.5546875" style="25"/>
    <col min="10" max="10" width="69.6640625" style="25" bestFit="1" customWidth="1"/>
    <col min="11" max="16384" width="11.5546875" style="23"/>
  </cols>
  <sheetData>
    <row r="1" spans="1:10" ht="15" thickBot="1" x14ac:dyDescent="0.35">
      <c r="A1" s="24" t="s">
        <v>230</v>
      </c>
    </row>
    <row r="2" spans="1:10" ht="29.4" thickTop="1" x14ac:dyDescent="0.3">
      <c r="A2" s="26" t="s">
        <v>1</v>
      </c>
      <c r="B2" s="27" t="s">
        <v>2</v>
      </c>
      <c r="C2" s="28" t="s">
        <v>3</v>
      </c>
      <c r="D2" s="28" t="s">
        <v>4</v>
      </c>
      <c r="E2" s="27" t="s">
        <v>5</v>
      </c>
      <c r="F2" s="28" t="s">
        <v>6</v>
      </c>
      <c r="G2" s="28" t="s">
        <v>7</v>
      </c>
      <c r="H2" s="28" t="s">
        <v>231</v>
      </c>
      <c r="I2" s="27" t="s">
        <v>232</v>
      </c>
      <c r="J2" s="29" t="s">
        <v>233</v>
      </c>
    </row>
    <row r="3" spans="1:10" ht="115.2" x14ac:dyDescent="0.3">
      <c r="A3" s="30" t="s">
        <v>9</v>
      </c>
      <c r="B3" s="31" t="s">
        <v>10</v>
      </c>
      <c r="C3" s="32">
        <v>2022</v>
      </c>
      <c r="D3" s="33" t="s">
        <v>11</v>
      </c>
      <c r="E3" s="31" t="s">
        <v>12</v>
      </c>
      <c r="F3" s="33" t="s">
        <v>234</v>
      </c>
      <c r="G3" s="34">
        <v>95000</v>
      </c>
      <c r="H3" s="33" t="s">
        <v>14</v>
      </c>
      <c r="I3" s="31"/>
      <c r="J3" s="35" t="s">
        <v>235</v>
      </c>
    </row>
    <row r="4" spans="1:10" ht="129.6" x14ac:dyDescent="0.3">
      <c r="A4" s="30" t="s">
        <v>9</v>
      </c>
      <c r="B4" s="31" t="s">
        <v>10</v>
      </c>
      <c r="C4" s="32">
        <v>2022</v>
      </c>
      <c r="D4" s="33" t="s">
        <v>84</v>
      </c>
      <c r="E4" s="31" t="s">
        <v>85</v>
      </c>
      <c r="F4" s="33" t="s">
        <v>82</v>
      </c>
      <c r="G4" s="34">
        <v>95000</v>
      </c>
      <c r="H4" s="33" t="s">
        <v>14</v>
      </c>
      <c r="I4" s="31"/>
      <c r="J4" s="35" t="s">
        <v>236</v>
      </c>
    </row>
    <row r="5" spans="1:10" ht="100.8" x14ac:dyDescent="0.3">
      <c r="A5" s="30" t="s">
        <v>9</v>
      </c>
      <c r="B5" s="31" t="s">
        <v>10</v>
      </c>
      <c r="C5" s="32">
        <v>2022</v>
      </c>
      <c r="D5" s="33" t="s">
        <v>104</v>
      </c>
      <c r="E5" s="31" t="s">
        <v>105</v>
      </c>
      <c r="F5" s="33" t="s">
        <v>106</v>
      </c>
      <c r="G5" s="34">
        <v>95000</v>
      </c>
      <c r="H5" s="33" t="s">
        <v>14</v>
      </c>
      <c r="I5" s="31"/>
      <c r="J5" s="35" t="s">
        <v>237</v>
      </c>
    </row>
    <row r="6" spans="1:10" ht="100.8" x14ac:dyDescent="0.3">
      <c r="A6" s="30" t="s">
        <v>9</v>
      </c>
      <c r="B6" s="31" t="s">
        <v>10</v>
      </c>
      <c r="C6" s="32">
        <v>2022</v>
      </c>
      <c r="D6" s="33" t="s">
        <v>108</v>
      </c>
      <c r="E6" s="31" t="s">
        <v>109</v>
      </c>
      <c r="F6" s="33" t="s">
        <v>238</v>
      </c>
      <c r="G6" s="34">
        <v>95000</v>
      </c>
      <c r="H6" s="33" t="s">
        <v>14</v>
      </c>
      <c r="I6" s="31"/>
      <c r="J6" s="35" t="s">
        <v>239</v>
      </c>
    </row>
    <row r="7" spans="1:10" ht="158.4" x14ac:dyDescent="0.3">
      <c r="A7" s="30" t="s">
        <v>9</v>
      </c>
      <c r="B7" s="31" t="s">
        <v>87</v>
      </c>
      <c r="C7" s="32">
        <v>2023</v>
      </c>
      <c r="D7" s="33" t="s">
        <v>88</v>
      </c>
      <c r="E7" s="31" t="s">
        <v>89</v>
      </c>
      <c r="F7" s="33" t="s">
        <v>82</v>
      </c>
      <c r="G7" s="34">
        <v>373333</v>
      </c>
      <c r="H7" s="33" t="s">
        <v>14</v>
      </c>
      <c r="I7" s="31"/>
      <c r="J7" s="35" t="s">
        <v>240</v>
      </c>
    </row>
    <row r="8" spans="1:10" ht="115.2" x14ac:dyDescent="0.3">
      <c r="A8" s="30" t="s">
        <v>9</v>
      </c>
      <c r="B8" s="31" t="s">
        <v>112</v>
      </c>
      <c r="C8" s="32">
        <v>2022</v>
      </c>
      <c r="D8" s="33" t="s">
        <v>113</v>
      </c>
      <c r="E8" s="31" t="s">
        <v>114</v>
      </c>
      <c r="F8" s="33" t="s">
        <v>241</v>
      </c>
      <c r="G8" s="34">
        <v>65000</v>
      </c>
      <c r="H8" s="33" t="s">
        <v>14</v>
      </c>
      <c r="I8" s="31"/>
      <c r="J8" s="35" t="s">
        <v>242</v>
      </c>
    </row>
    <row r="9" spans="1:10" ht="115.2" x14ac:dyDescent="0.3">
      <c r="A9" s="30" t="s">
        <v>9</v>
      </c>
      <c r="B9" s="31" t="s">
        <v>112</v>
      </c>
      <c r="C9" s="32">
        <v>2022</v>
      </c>
      <c r="D9" s="33" t="s">
        <v>117</v>
      </c>
      <c r="E9" s="31" t="s">
        <v>118</v>
      </c>
      <c r="F9" s="33" t="s">
        <v>243</v>
      </c>
      <c r="G9" s="34">
        <v>65000</v>
      </c>
      <c r="H9" s="33" t="s">
        <v>14</v>
      </c>
      <c r="I9" s="31"/>
      <c r="J9" s="35" t="s">
        <v>244</v>
      </c>
    </row>
    <row r="10" spans="1:10" ht="273.60000000000002" x14ac:dyDescent="0.3">
      <c r="A10" s="30" t="s">
        <v>9</v>
      </c>
      <c r="B10" s="31" t="s">
        <v>112</v>
      </c>
      <c r="C10" s="32">
        <v>2022</v>
      </c>
      <c r="D10" s="33" t="s">
        <v>245</v>
      </c>
      <c r="E10" s="31" t="s">
        <v>246</v>
      </c>
      <c r="F10" s="33" t="s">
        <v>128</v>
      </c>
      <c r="G10" s="34">
        <v>65000</v>
      </c>
      <c r="H10" s="33" t="s">
        <v>14</v>
      </c>
      <c r="I10" s="31"/>
      <c r="J10" s="35" t="s">
        <v>247</v>
      </c>
    </row>
    <row r="11" spans="1:10" ht="129.6" x14ac:dyDescent="0.3">
      <c r="A11" s="30" t="s">
        <v>9</v>
      </c>
      <c r="B11" s="31" t="s">
        <v>112</v>
      </c>
      <c r="C11" s="32">
        <v>2022</v>
      </c>
      <c r="D11" s="33" t="s">
        <v>121</v>
      </c>
      <c r="E11" s="31" t="s">
        <v>122</v>
      </c>
      <c r="F11" s="33" t="s">
        <v>248</v>
      </c>
      <c r="G11" s="34">
        <v>65000</v>
      </c>
      <c r="H11" s="33" t="s">
        <v>14</v>
      </c>
      <c r="I11" s="31"/>
      <c r="J11" s="35" t="s">
        <v>249</v>
      </c>
    </row>
    <row r="12" spans="1:10" ht="144" x14ac:dyDescent="0.3">
      <c r="A12" s="30" t="s">
        <v>9</v>
      </c>
      <c r="B12" s="31" t="s">
        <v>112</v>
      </c>
      <c r="C12" s="32">
        <v>2022</v>
      </c>
      <c r="D12" s="33" t="s">
        <v>124</v>
      </c>
      <c r="E12" s="31" t="s">
        <v>125</v>
      </c>
      <c r="F12" s="33" t="s">
        <v>82</v>
      </c>
      <c r="G12" s="34">
        <v>65000</v>
      </c>
      <c r="H12" s="33" t="s">
        <v>14</v>
      </c>
      <c r="I12" s="31"/>
      <c r="J12" s="35" t="s">
        <v>250</v>
      </c>
    </row>
    <row r="13" spans="1:10" ht="273.60000000000002" x14ac:dyDescent="0.3">
      <c r="A13" s="30" t="s">
        <v>20</v>
      </c>
      <c r="B13" s="31" t="s">
        <v>35</v>
      </c>
      <c r="C13" s="32">
        <v>2023</v>
      </c>
      <c r="D13" s="33" t="s">
        <v>36</v>
      </c>
      <c r="E13" s="31" t="s">
        <v>37</v>
      </c>
      <c r="F13" s="33"/>
      <c r="G13" s="34">
        <v>167585</v>
      </c>
      <c r="H13" s="33" t="s">
        <v>14</v>
      </c>
      <c r="I13" s="31"/>
      <c r="J13" s="35" t="s">
        <v>251</v>
      </c>
    </row>
    <row r="14" spans="1:10" ht="273.60000000000002" x14ac:dyDescent="0.3">
      <c r="A14" s="30" t="s">
        <v>20</v>
      </c>
      <c r="B14" s="31" t="s">
        <v>35</v>
      </c>
      <c r="C14" s="32">
        <v>2023</v>
      </c>
      <c r="D14" s="33" t="s">
        <v>252</v>
      </c>
      <c r="E14" s="31" t="s">
        <v>130</v>
      </c>
      <c r="F14" s="33"/>
      <c r="G14" s="34">
        <v>32000</v>
      </c>
      <c r="H14" s="33" t="s">
        <v>14</v>
      </c>
      <c r="I14" s="31"/>
      <c r="J14" s="35" t="s">
        <v>253</v>
      </c>
    </row>
    <row r="15" spans="1:10" ht="115.2" x14ac:dyDescent="0.3">
      <c r="A15" s="30" t="s">
        <v>20</v>
      </c>
      <c r="B15" s="31" t="s">
        <v>35</v>
      </c>
      <c r="C15" s="32">
        <v>2023</v>
      </c>
      <c r="D15" s="33" t="s">
        <v>68</v>
      </c>
      <c r="E15" s="31" t="s">
        <v>69</v>
      </c>
      <c r="F15" s="33"/>
      <c r="G15" s="34">
        <v>163350</v>
      </c>
      <c r="H15" s="33" t="s">
        <v>14</v>
      </c>
      <c r="I15" s="31"/>
      <c r="J15" s="35" t="s">
        <v>254</v>
      </c>
    </row>
    <row r="16" spans="1:10" ht="115.2" x14ac:dyDescent="0.3">
      <c r="A16" s="30" t="s">
        <v>20</v>
      </c>
      <c r="B16" s="31" t="s">
        <v>35</v>
      </c>
      <c r="C16" s="32">
        <v>2023</v>
      </c>
      <c r="D16" s="33" t="s">
        <v>71</v>
      </c>
      <c r="E16" s="31" t="s">
        <v>72</v>
      </c>
      <c r="F16" s="33"/>
      <c r="G16" s="34">
        <v>32000</v>
      </c>
      <c r="H16" s="33" t="s">
        <v>14</v>
      </c>
      <c r="I16" s="31"/>
      <c r="J16" s="35" t="s">
        <v>255</v>
      </c>
    </row>
    <row r="17" spans="1:10" ht="172.8" x14ac:dyDescent="0.3">
      <c r="A17" s="30" t="s">
        <v>20</v>
      </c>
      <c r="B17" s="31" t="s">
        <v>35</v>
      </c>
      <c r="C17" s="32">
        <v>2023</v>
      </c>
      <c r="D17" s="33" t="s">
        <v>256</v>
      </c>
      <c r="E17" s="31" t="s">
        <v>132</v>
      </c>
      <c r="F17" s="33"/>
      <c r="G17" s="34">
        <v>36000</v>
      </c>
      <c r="H17" s="33" t="s">
        <v>14</v>
      </c>
      <c r="I17" s="31"/>
      <c r="J17" s="35" t="s">
        <v>257</v>
      </c>
    </row>
    <row r="18" spans="1:10" ht="100.8" x14ac:dyDescent="0.3">
      <c r="A18" s="30" t="s">
        <v>20</v>
      </c>
      <c r="B18" s="31" t="s">
        <v>58</v>
      </c>
      <c r="C18" s="32">
        <v>2022</v>
      </c>
      <c r="D18" s="33" t="s">
        <v>59</v>
      </c>
      <c r="E18" s="31" t="s">
        <v>60</v>
      </c>
      <c r="F18" s="33" t="s">
        <v>61</v>
      </c>
      <c r="G18" s="34">
        <v>201518</v>
      </c>
      <c r="H18" s="33" t="s">
        <v>14</v>
      </c>
      <c r="I18" s="31"/>
      <c r="J18" s="35" t="s">
        <v>258</v>
      </c>
    </row>
    <row r="19" spans="1:10" ht="100.8" x14ac:dyDescent="0.3">
      <c r="A19" s="30" t="s">
        <v>20</v>
      </c>
      <c r="B19" s="31" t="s">
        <v>58</v>
      </c>
      <c r="C19" s="32">
        <v>2022</v>
      </c>
      <c r="D19" s="33" t="s">
        <v>134</v>
      </c>
      <c r="E19" s="31" t="s">
        <v>135</v>
      </c>
      <c r="F19" s="33" t="s">
        <v>259</v>
      </c>
      <c r="G19" s="34">
        <v>55416</v>
      </c>
      <c r="H19" s="33" t="s">
        <v>14</v>
      </c>
      <c r="I19" s="31"/>
      <c r="J19" s="35" t="s">
        <v>260</v>
      </c>
    </row>
    <row r="20" spans="1:10" ht="409.6" x14ac:dyDescent="0.3">
      <c r="A20" s="30" t="s">
        <v>20</v>
      </c>
      <c r="B20" s="31" t="s">
        <v>21</v>
      </c>
      <c r="C20" s="32">
        <v>2023</v>
      </c>
      <c r="D20" s="33" t="s">
        <v>22</v>
      </c>
      <c r="E20" s="31" t="s">
        <v>23</v>
      </c>
      <c r="F20" s="33" t="s">
        <v>234</v>
      </c>
      <c r="G20" s="34">
        <v>219875</v>
      </c>
      <c r="H20" s="33" t="s">
        <v>14</v>
      </c>
      <c r="I20" s="31" t="s">
        <v>261</v>
      </c>
      <c r="J20" s="35" t="s">
        <v>262</v>
      </c>
    </row>
    <row r="21" spans="1:10" ht="201.6" x14ac:dyDescent="0.3">
      <c r="A21" s="30" t="s">
        <v>9</v>
      </c>
      <c r="B21" s="31" t="s">
        <v>16</v>
      </c>
      <c r="C21" s="32">
        <v>2022</v>
      </c>
      <c r="D21" s="33" t="s">
        <v>31</v>
      </c>
      <c r="E21" s="31" t="s">
        <v>32</v>
      </c>
      <c r="F21" s="33" t="s">
        <v>33</v>
      </c>
      <c r="G21" s="34">
        <v>89900</v>
      </c>
      <c r="H21" s="33" t="s">
        <v>14</v>
      </c>
      <c r="I21" s="31"/>
      <c r="J21" s="35" t="s">
        <v>263</v>
      </c>
    </row>
    <row r="22" spans="1:10" ht="187.2" x14ac:dyDescent="0.3">
      <c r="A22" s="30" t="s">
        <v>9</v>
      </c>
      <c r="B22" s="31" t="s">
        <v>16</v>
      </c>
      <c r="C22" s="32">
        <v>2022</v>
      </c>
      <c r="D22" s="33" t="s">
        <v>17</v>
      </c>
      <c r="E22" s="31" t="s">
        <v>18</v>
      </c>
      <c r="F22" s="33" t="s">
        <v>234</v>
      </c>
      <c r="G22" s="34">
        <v>89900</v>
      </c>
      <c r="H22" s="33" t="s">
        <v>14</v>
      </c>
      <c r="I22" s="31"/>
      <c r="J22" s="35" t="s">
        <v>264</v>
      </c>
    </row>
    <row r="23" spans="1:10" ht="244.8" x14ac:dyDescent="0.3">
      <c r="A23" s="30" t="s">
        <v>9</v>
      </c>
      <c r="B23" s="31" t="s">
        <v>91</v>
      </c>
      <c r="C23" s="32">
        <v>2022</v>
      </c>
      <c r="D23" s="33" t="s">
        <v>96</v>
      </c>
      <c r="E23" s="31" t="s">
        <v>97</v>
      </c>
      <c r="F23" s="33" t="s">
        <v>98</v>
      </c>
      <c r="G23" s="34">
        <v>119567</v>
      </c>
      <c r="H23" s="33" t="s">
        <v>14</v>
      </c>
      <c r="I23" s="31"/>
      <c r="J23" s="35" t="s">
        <v>265</v>
      </c>
    </row>
    <row r="24" spans="1:10" ht="201.6" x14ac:dyDescent="0.3">
      <c r="A24" s="30" t="s">
        <v>9</v>
      </c>
      <c r="B24" s="31" t="s">
        <v>91</v>
      </c>
      <c r="C24" s="32">
        <v>2022</v>
      </c>
      <c r="D24" s="33" t="s">
        <v>137</v>
      </c>
      <c r="E24" s="31" t="s">
        <v>266</v>
      </c>
      <c r="F24" s="33" t="s">
        <v>267</v>
      </c>
      <c r="G24" s="34">
        <v>119567</v>
      </c>
      <c r="H24" s="33" t="s">
        <v>14</v>
      </c>
      <c r="I24" s="31"/>
      <c r="J24" s="35" t="s">
        <v>266</v>
      </c>
    </row>
    <row r="25" spans="1:10" ht="403.2" x14ac:dyDescent="0.3">
      <c r="A25" s="30" t="s">
        <v>9</v>
      </c>
      <c r="B25" s="31" t="s">
        <v>91</v>
      </c>
      <c r="C25" s="32">
        <v>2022</v>
      </c>
      <c r="D25" s="33" t="s">
        <v>92</v>
      </c>
      <c r="E25" s="31" t="s">
        <v>93</v>
      </c>
      <c r="F25" s="33" t="s">
        <v>94</v>
      </c>
      <c r="G25" s="34">
        <v>119567</v>
      </c>
      <c r="H25" s="33" t="s">
        <v>14</v>
      </c>
      <c r="I25" s="31"/>
      <c r="J25" s="35" t="s">
        <v>268</v>
      </c>
    </row>
    <row r="26" spans="1:10" ht="288" x14ac:dyDescent="0.3">
      <c r="A26" s="30" t="s">
        <v>9</v>
      </c>
      <c r="B26" s="31" t="s">
        <v>16</v>
      </c>
      <c r="C26" s="32">
        <v>2022</v>
      </c>
      <c r="D26" s="33" t="s">
        <v>52</v>
      </c>
      <c r="E26" s="31" t="s">
        <v>53</v>
      </c>
      <c r="F26" s="33" t="s">
        <v>269</v>
      </c>
      <c r="G26" s="34">
        <v>89900</v>
      </c>
      <c r="H26" s="33" t="s">
        <v>14</v>
      </c>
      <c r="I26" s="31"/>
      <c r="J26" s="35" t="s">
        <v>270</v>
      </c>
    </row>
    <row r="27" spans="1:10" ht="72" x14ac:dyDescent="0.3">
      <c r="A27" s="30" t="s">
        <v>20</v>
      </c>
      <c r="B27" s="31" t="s">
        <v>139</v>
      </c>
      <c r="C27" s="32">
        <v>2022</v>
      </c>
      <c r="D27" s="33" t="s">
        <v>140</v>
      </c>
      <c r="E27" s="31" t="s">
        <v>141</v>
      </c>
      <c r="F27" s="33" t="s">
        <v>82</v>
      </c>
      <c r="G27" s="34">
        <v>64800</v>
      </c>
      <c r="H27" s="33" t="s">
        <v>14</v>
      </c>
      <c r="I27" s="31"/>
      <c r="J27" s="35" t="s">
        <v>271</v>
      </c>
    </row>
    <row r="28" spans="1:10" ht="345.6" x14ac:dyDescent="0.3">
      <c r="A28" s="30" t="s">
        <v>43</v>
      </c>
      <c r="B28" s="31" t="s">
        <v>44</v>
      </c>
      <c r="C28" s="32">
        <v>2022</v>
      </c>
      <c r="D28" s="33" t="s">
        <v>45</v>
      </c>
      <c r="E28" s="31" t="s">
        <v>46</v>
      </c>
      <c r="F28" s="33" t="s">
        <v>47</v>
      </c>
      <c r="G28" s="34">
        <v>540000</v>
      </c>
      <c r="H28" s="33" t="s">
        <v>14</v>
      </c>
      <c r="I28" s="31" t="s">
        <v>272</v>
      </c>
      <c r="J28" s="35" t="s">
        <v>273</v>
      </c>
    </row>
    <row r="29" spans="1:10" ht="409.6" x14ac:dyDescent="0.3">
      <c r="A29" s="30" t="s">
        <v>9</v>
      </c>
      <c r="B29" s="31" t="s">
        <v>79</v>
      </c>
      <c r="C29" s="32">
        <v>2021</v>
      </c>
      <c r="D29" s="33" t="s">
        <v>80</v>
      </c>
      <c r="E29" s="31" t="s">
        <v>81</v>
      </c>
      <c r="F29" s="33" t="s">
        <v>82</v>
      </c>
      <c r="G29" s="34">
        <v>162628</v>
      </c>
      <c r="H29" s="33" t="s">
        <v>14</v>
      </c>
      <c r="I29" s="31"/>
      <c r="J29" s="35" t="s">
        <v>274</v>
      </c>
    </row>
    <row r="30" spans="1:10" ht="172.8" x14ac:dyDescent="0.3">
      <c r="A30" s="30" t="s">
        <v>9</v>
      </c>
      <c r="B30" s="31" t="s">
        <v>143</v>
      </c>
      <c r="C30" s="32">
        <v>2022</v>
      </c>
      <c r="D30" s="33" t="s">
        <v>144</v>
      </c>
      <c r="E30" s="31" t="s">
        <v>145</v>
      </c>
      <c r="F30" s="33" t="s">
        <v>146</v>
      </c>
      <c r="G30" s="34">
        <v>280000</v>
      </c>
      <c r="H30" s="33" t="s">
        <v>14</v>
      </c>
      <c r="I30" s="31"/>
      <c r="J30" s="35" t="s">
        <v>275</v>
      </c>
    </row>
    <row r="31" spans="1:10" ht="172.8" x14ac:dyDescent="0.3">
      <c r="A31" s="30" t="s">
        <v>9</v>
      </c>
      <c r="B31" s="31" t="s">
        <v>143</v>
      </c>
      <c r="C31" s="32">
        <v>2022</v>
      </c>
      <c r="D31" s="33" t="s">
        <v>148</v>
      </c>
      <c r="E31" s="31" t="s">
        <v>149</v>
      </c>
      <c r="F31" s="33" t="s">
        <v>146</v>
      </c>
      <c r="G31" s="34">
        <v>125000</v>
      </c>
      <c r="H31" s="33" t="s">
        <v>14</v>
      </c>
      <c r="I31" s="31"/>
      <c r="J31" s="35" t="s">
        <v>276</v>
      </c>
    </row>
    <row r="32" spans="1:10" ht="100.8" x14ac:dyDescent="0.3">
      <c r="A32" s="30" t="s">
        <v>9</v>
      </c>
      <c r="B32" s="31" t="s">
        <v>100</v>
      </c>
      <c r="C32" s="32">
        <v>2022</v>
      </c>
      <c r="D32" s="33" t="s">
        <v>101</v>
      </c>
      <c r="E32" s="31" t="s">
        <v>102</v>
      </c>
      <c r="F32" s="33"/>
      <c r="G32" s="34">
        <v>158428.29999999999</v>
      </c>
      <c r="H32" s="33" t="s">
        <v>14</v>
      </c>
      <c r="I32" s="31"/>
      <c r="J32" s="35" t="s">
        <v>277</v>
      </c>
    </row>
    <row r="33" spans="1:10" ht="57.6" x14ac:dyDescent="0.3">
      <c r="A33" s="30" t="s">
        <v>151</v>
      </c>
      <c r="B33" s="31" t="s">
        <v>152</v>
      </c>
      <c r="C33" s="32">
        <v>2022</v>
      </c>
      <c r="D33" s="33" t="s">
        <v>153</v>
      </c>
      <c r="E33" s="31" t="s">
        <v>154</v>
      </c>
      <c r="F33" s="33" t="s">
        <v>234</v>
      </c>
      <c r="G33" s="34">
        <v>33108.839999999997</v>
      </c>
      <c r="H33" s="33" t="s">
        <v>14</v>
      </c>
      <c r="I33" s="31"/>
      <c r="J33" s="35" t="s">
        <v>154</v>
      </c>
    </row>
    <row r="34" spans="1:10" ht="57.6" x14ac:dyDescent="0.3">
      <c r="A34" s="30" t="s">
        <v>151</v>
      </c>
      <c r="B34" s="31" t="s">
        <v>152</v>
      </c>
      <c r="C34" s="32">
        <v>2022</v>
      </c>
      <c r="D34" s="33" t="s">
        <v>155</v>
      </c>
      <c r="E34" s="31" t="s">
        <v>156</v>
      </c>
      <c r="F34" s="33" t="s">
        <v>82</v>
      </c>
      <c r="G34" s="34">
        <v>33108.839999999997</v>
      </c>
      <c r="H34" s="33" t="s">
        <v>14</v>
      </c>
      <c r="I34" s="31"/>
      <c r="J34" s="35" t="s">
        <v>156</v>
      </c>
    </row>
    <row r="35" spans="1:10" ht="57.6" x14ac:dyDescent="0.3">
      <c r="A35" s="30" t="s">
        <v>151</v>
      </c>
      <c r="B35" s="31" t="s">
        <v>152</v>
      </c>
      <c r="C35" s="32">
        <v>2022</v>
      </c>
      <c r="D35" s="33" t="s">
        <v>157</v>
      </c>
      <c r="E35" s="31" t="s">
        <v>158</v>
      </c>
      <c r="F35" s="33" t="s">
        <v>159</v>
      </c>
      <c r="G35" s="34">
        <v>33108.839999999997</v>
      </c>
      <c r="H35" s="33" t="s">
        <v>14</v>
      </c>
      <c r="I35" s="31"/>
      <c r="J35" s="35" t="s">
        <v>158</v>
      </c>
    </row>
    <row r="36" spans="1:10" ht="57.6" x14ac:dyDescent="0.3">
      <c r="A36" s="30" t="s">
        <v>151</v>
      </c>
      <c r="B36" s="31" t="s">
        <v>152</v>
      </c>
      <c r="C36" s="32">
        <v>2022</v>
      </c>
      <c r="D36" s="33" t="s">
        <v>160</v>
      </c>
      <c r="E36" s="31" t="s">
        <v>161</v>
      </c>
      <c r="F36" s="33" t="s">
        <v>238</v>
      </c>
      <c r="G36" s="34">
        <v>33108.839999999997</v>
      </c>
      <c r="H36" s="33" t="s">
        <v>14</v>
      </c>
      <c r="I36" s="31"/>
      <c r="J36" s="35" t="s">
        <v>161</v>
      </c>
    </row>
    <row r="37" spans="1:10" ht="72" x14ac:dyDescent="0.3">
      <c r="A37" s="30" t="s">
        <v>151</v>
      </c>
      <c r="B37" s="31" t="s">
        <v>152</v>
      </c>
      <c r="C37" s="32">
        <v>2022</v>
      </c>
      <c r="D37" s="33" t="s">
        <v>162</v>
      </c>
      <c r="E37" s="31" t="s">
        <v>163</v>
      </c>
      <c r="F37" s="33" t="s">
        <v>278</v>
      </c>
      <c r="G37" s="34">
        <v>33108.839999999997</v>
      </c>
      <c r="H37" s="33" t="s">
        <v>14</v>
      </c>
      <c r="I37" s="31"/>
      <c r="J37" s="35" t="s">
        <v>163</v>
      </c>
    </row>
    <row r="38" spans="1:10" ht="57.6" x14ac:dyDescent="0.3">
      <c r="A38" s="30" t="s">
        <v>151</v>
      </c>
      <c r="B38" s="31" t="s">
        <v>152</v>
      </c>
      <c r="C38" s="32">
        <v>2022</v>
      </c>
      <c r="D38" s="33" t="s">
        <v>165</v>
      </c>
      <c r="E38" s="31" t="s">
        <v>166</v>
      </c>
      <c r="F38" s="33" t="s">
        <v>167</v>
      </c>
      <c r="G38" s="34">
        <v>33108.839999999997</v>
      </c>
      <c r="H38" s="33" t="s">
        <v>14</v>
      </c>
      <c r="I38" s="31"/>
      <c r="J38" s="35" t="s">
        <v>166</v>
      </c>
    </row>
    <row r="39" spans="1:10" ht="57.6" x14ac:dyDescent="0.3">
      <c r="A39" s="30" t="s">
        <v>151</v>
      </c>
      <c r="B39" s="31" t="s">
        <v>152</v>
      </c>
      <c r="C39" s="32">
        <v>2022</v>
      </c>
      <c r="D39" s="33" t="s">
        <v>168</v>
      </c>
      <c r="E39" s="31" t="s">
        <v>169</v>
      </c>
      <c r="F39" s="33" t="s">
        <v>170</v>
      </c>
      <c r="G39" s="34">
        <v>33108.839999999997</v>
      </c>
      <c r="H39" s="33" t="s">
        <v>14</v>
      </c>
      <c r="I39" s="31"/>
      <c r="J39" s="35" t="s">
        <v>169</v>
      </c>
    </row>
    <row r="40" spans="1:10" ht="57.6" x14ac:dyDescent="0.3">
      <c r="A40" s="30" t="s">
        <v>151</v>
      </c>
      <c r="B40" s="31" t="s">
        <v>152</v>
      </c>
      <c r="C40" s="32">
        <v>2022</v>
      </c>
      <c r="D40" s="33" t="s">
        <v>171</v>
      </c>
      <c r="E40" s="31" t="s">
        <v>172</v>
      </c>
      <c r="F40" s="33" t="s">
        <v>173</v>
      </c>
      <c r="G40" s="34">
        <v>33108.839999999997</v>
      </c>
      <c r="H40" s="33" t="s">
        <v>14</v>
      </c>
      <c r="I40" s="31"/>
      <c r="J40" s="35" t="s">
        <v>172</v>
      </c>
    </row>
    <row r="41" spans="1:10" ht="57.6" x14ac:dyDescent="0.3">
      <c r="A41" s="30" t="s">
        <v>151</v>
      </c>
      <c r="B41" s="31" t="s">
        <v>152</v>
      </c>
      <c r="C41" s="32">
        <v>2022</v>
      </c>
      <c r="D41" s="33" t="s">
        <v>174</v>
      </c>
      <c r="E41" s="31" t="s">
        <v>175</v>
      </c>
      <c r="F41" s="33" t="s">
        <v>176</v>
      </c>
      <c r="G41" s="34">
        <v>33108.839999999997</v>
      </c>
      <c r="H41" s="33" t="s">
        <v>14</v>
      </c>
      <c r="I41" s="31"/>
      <c r="J41" s="35" t="s">
        <v>175</v>
      </c>
    </row>
    <row r="42" spans="1:10" ht="57.6" x14ac:dyDescent="0.3">
      <c r="A42" s="30" t="s">
        <v>151</v>
      </c>
      <c r="B42" s="31" t="s">
        <v>152</v>
      </c>
      <c r="C42" s="32">
        <v>2022</v>
      </c>
      <c r="D42" s="33" t="s">
        <v>177</v>
      </c>
      <c r="E42" s="31" t="s">
        <v>178</v>
      </c>
      <c r="F42" s="33" t="s">
        <v>269</v>
      </c>
      <c r="G42" s="34">
        <v>33108.839999999997</v>
      </c>
      <c r="H42" s="33" t="s">
        <v>14</v>
      </c>
      <c r="I42" s="31"/>
      <c r="J42" s="35" t="s">
        <v>178</v>
      </c>
    </row>
    <row r="43" spans="1:10" ht="57.6" x14ac:dyDescent="0.3">
      <c r="A43" s="30" t="s">
        <v>151</v>
      </c>
      <c r="B43" s="31" t="s">
        <v>152</v>
      </c>
      <c r="C43" s="32">
        <v>2022</v>
      </c>
      <c r="D43" s="33" t="s">
        <v>179</v>
      </c>
      <c r="E43" s="31" t="s">
        <v>180</v>
      </c>
      <c r="F43" s="33" t="s">
        <v>181</v>
      </c>
      <c r="G43" s="34">
        <v>33108.839999999997</v>
      </c>
      <c r="H43" s="33" t="s">
        <v>14</v>
      </c>
      <c r="I43" s="31"/>
      <c r="J43" s="35" t="s">
        <v>180</v>
      </c>
    </row>
    <row r="44" spans="1:10" ht="57.6" x14ac:dyDescent="0.3">
      <c r="A44" s="30" t="s">
        <v>151</v>
      </c>
      <c r="B44" s="31" t="s">
        <v>152</v>
      </c>
      <c r="C44" s="32">
        <v>2022</v>
      </c>
      <c r="D44" s="33" t="s">
        <v>182</v>
      </c>
      <c r="E44" s="31" t="s">
        <v>183</v>
      </c>
      <c r="F44" s="33" t="s">
        <v>279</v>
      </c>
      <c r="G44" s="34">
        <v>33108.839999999997</v>
      </c>
      <c r="H44" s="33" t="s">
        <v>14</v>
      </c>
      <c r="I44" s="31"/>
      <c r="J44" s="35" t="s">
        <v>183</v>
      </c>
    </row>
    <row r="45" spans="1:10" ht="57.6" x14ac:dyDescent="0.3">
      <c r="A45" s="30" t="s">
        <v>151</v>
      </c>
      <c r="B45" s="31" t="s">
        <v>152</v>
      </c>
      <c r="C45" s="32">
        <v>2022</v>
      </c>
      <c r="D45" s="33" t="s">
        <v>185</v>
      </c>
      <c r="E45" s="31" t="s">
        <v>186</v>
      </c>
      <c r="F45" s="33" t="s">
        <v>187</v>
      </c>
      <c r="G45" s="34">
        <v>33108.839999999997</v>
      </c>
      <c r="H45" s="33" t="s">
        <v>14</v>
      </c>
      <c r="I45" s="31"/>
      <c r="J45" s="35" t="s">
        <v>186</v>
      </c>
    </row>
    <row r="46" spans="1:10" ht="57.6" x14ac:dyDescent="0.3">
      <c r="A46" s="30" t="s">
        <v>151</v>
      </c>
      <c r="B46" s="31" t="s">
        <v>152</v>
      </c>
      <c r="C46" s="32">
        <v>2022</v>
      </c>
      <c r="D46" s="33" t="s">
        <v>188</v>
      </c>
      <c r="E46" s="31" t="s">
        <v>189</v>
      </c>
      <c r="F46" s="33" t="s">
        <v>190</v>
      </c>
      <c r="G46" s="34">
        <v>33108.839999999997</v>
      </c>
      <c r="H46" s="33" t="s">
        <v>14</v>
      </c>
      <c r="I46" s="31"/>
      <c r="J46" s="35" t="s">
        <v>189</v>
      </c>
    </row>
    <row r="47" spans="1:10" ht="57.6" x14ac:dyDescent="0.3">
      <c r="A47" s="30" t="s">
        <v>151</v>
      </c>
      <c r="B47" s="31" t="s">
        <v>152</v>
      </c>
      <c r="C47" s="32">
        <v>2022</v>
      </c>
      <c r="D47" s="33" t="s">
        <v>191</v>
      </c>
      <c r="E47" s="31" t="s">
        <v>192</v>
      </c>
      <c r="F47" s="33" t="s">
        <v>98</v>
      </c>
      <c r="G47" s="34">
        <v>33108.839999999997</v>
      </c>
      <c r="H47" s="33" t="s">
        <v>14</v>
      </c>
      <c r="I47" s="31"/>
      <c r="J47" s="35" t="s">
        <v>192</v>
      </c>
    </row>
    <row r="48" spans="1:10" ht="57.6" x14ac:dyDescent="0.3">
      <c r="A48" s="30" t="s">
        <v>151</v>
      </c>
      <c r="B48" s="31" t="s">
        <v>152</v>
      </c>
      <c r="C48" s="32">
        <v>2022</v>
      </c>
      <c r="D48" s="33" t="s">
        <v>193</v>
      </c>
      <c r="E48" s="31" t="s">
        <v>194</v>
      </c>
      <c r="F48" s="33" t="s">
        <v>195</v>
      </c>
      <c r="G48" s="34">
        <v>33108.839999999997</v>
      </c>
      <c r="H48" s="33" t="s">
        <v>14</v>
      </c>
      <c r="I48" s="31"/>
      <c r="J48" s="35" t="s">
        <v>194</v>
      </c>
    </row>
    <row r="49" spans="1:10" ht="57.6" x14ac:dyDescent="0.3">
      <c r="A49" s="30" t="s">
        <v>151</v>
      </c>
      <c r="B49" s="31" t="s">
        <v>152</v>
      </c>
      <c r="C49" s="32">
        <v>2022</v>
      </c>
      <c r="D49" s="33" t="s">
        <v>196</v>
      </c>
      <c r="E49" s="31" t="s">
        <v>197</v>
      </c>
      <c r="F49" s="33" t="s">
        <v>198</v>
      </c>
      <c r="G49" s="34">
        <v>33108.839999999997</v>
      </c>
      <c r="H49" s="33" t="s">
        <v>14</v>
      </c>
      <c r="I49" s="31"/>
      <c r="J49" s="35" t="s">
        <v>197</v>
      </c>
    </row>
    <row r="50" spans="1:10" ht="57.6" x14ac:dyDescent="0.3">
      <c r="A50" s="30" t="s">
        <v>151</v>
      </c>
      <c r="B50" s="31" t="s">
        <v>152</v>
      </c>
      <c r="C50" s="32">
        <v>2022</v>
      </c>
      <c r="D50" s="33" t="s">
        <v>199</v>
      </c>
      <c r="E50" s="31" t="s">
        <v>200</v>
      </c>
      <c r="F50" s="33" t="s">
        <v>201</v>
      </c>
      <c r="G50" s="34">
        <v>33108.839999999997</v>
      </c>
      <c r="H50" s="33" t="s">
        <v>14</v>
      </c>
      <c r="I50" s="31"/>
      <c r="J50" s="35" t="s">
        <v>200</v>
      </c>
    </row>
    <row r="51" spans="1:10" ht="57.6" x14ac:dyDescent="0.3">
      <c r="A51" s="30" t="s">
        <v>151</v>
      </c>
      <c r="B51" s="31" t="s">
        <v>152</v>
      </c>
      <c r="C51" s="32">
        <v>2022</v>
      </c>
      <c r="D51" s="33" t="s">
        <v>202</v>
      </c>
      <c r="E51" s="31" t="s">
        <v>203</v>
      </c>
      <c r="F51" s="33" t="s">
        <v>204</v>
      </c>
      <c r="G51" s="34">
        <v>33108.839999999997</v>
      </c>
      <c r="H51" s="33" t="s">
        <v>14</v>
      </c>
      <c r="I51" s="31"/>
      <c r="J51" s="35" t="s">
        <v>203</v>
      </c>
    </row>
    <row r="52" spans="1:10" ht="57.6" x14ac:dyDescent="0.3">
      <c r="A52" s="30" t="s">
        <v>151</v>
      </c>
      <c r="B52" s="31" t="s">
        <v>152</v>
      </c>
      <c r="C52" s="32">
        <v>2022</v>
      </c>
      <c r="D52" s="33" t="s">
        <v>205</v>
      </c>
      <c r="E52" s="31" t="s">
        <v>206</v>
      </c>
      <c r="F52" s="33" t="s">
        <v>207</v>
      </c>
      <c r="G52" s="34">
        <v>33108.839999999997</v>
      </c>
      <c r="H52" s="33" t="s">
        <v>14</v>
      </c>
      <c r="I52" s="31"/>
      <c r="J52" s="35" t="s">
        <v>206</v>
      </c>
    </row>
    <row r="53" spans="1:10" ht="57.6" x14ac:dyDescent="0.3">
      <c r="A53" s="30" t="s">
        <v>151</v>
      </c>
      <c r="B53" s="31" t="s">
        <v>152</v>
      </c>
      <c r="C53" s="32">
        <v>2022</v>
      </c>
      <c r="D53" s="33" t="s">
        <v>208</v>
      </c>
      <c r="E53" s="31" t="s">
        <v>209</v>
      </c>
      <c r="F53" s="33" t="s">
        <v>210</v>
      </c>
      <c r="G53" s="34">
        <v>33108.839999999997</v>
      </c>
      <c r="H53" s="33" t="s">
        <v>14</v>
      </c>
      <c r="I53" s="31"/>
      <c r="J53" s="35" t="s">
        <v>209</v>
      </c>
    </row>
    <row r="54" spans="1:10" ht="57.6" x14ac:dyDescent="0.3">
      <c r="A54" s="30" t="s">
        <v>151</v>
      </c>
      <c r="B54" s="31" t="s">
        <v>152</v>
      </c>
      <c r="C54" s="32">
        <v>2022</v>
      </c>
      <c r="D54" s="33" t="s">
        <v>211</v>
      </c>
      <c r="E54" s="31" t="s">
        <v>212</v>
      </c>
      <c r="F54" s="33" t="s">
        <v>213</v>
      </c>
      <c r="G54" s="34">
        <v>33108.839999999997</v>
      </c>
      <c r="H54" s="33" t="s">
        <v>14</v>
      </c>
      <c r="I54" s="31"/>
      <c r="J54" s="35" t="s">
        <v>212</v>
      </c>
    </row>
    <row r="55" spans="1:10" ht="57.6" x14ac:dyDescent="0.3">
      <c r="A55" s="30" t="s">
        <v>151</v>
      </c>
      <c r="B55" s="31" t="s">
        <v>152</v>
      </c>
      <c r="C55" s="32">
        <v>2022</v>
      </c>
      <c r="D55" s="33" t="s">
        <v>214</v>
      </c>
      <c r="E55" s="31" t="s">
        <v>215</v>
      </c>
      <c r="F55" s="33" t="s">
        <v>216</v>
      </c>
      <c r="G55" s="34">
        <v>33108.839999999997</v>
      </c>
      <c r="H55" s="33" t="s">
        <v>14</v>
      </c>
      <c r="I55" s="31"/>
      <c r="J55" s="35" t="s">
        <v>215</v>
      </c>
    </row>
    <row r="56" spans="1:10" ht="57.6" x14ac:dyDescent="0.3">
      <c r="A56" s="30" t="s">
        <v>151</v>
      </c>
      <c r="B56" s="31" t="s">
        <v>152</v>
      </c>
      <c r="C56" s="32">
        <v>2022</v>
      </c>
      <c r="D56" s="33" t="s">
        <v>217</v>
      </c>
      <c r="E56" s="31" t="s">
        <v>218</v>
      </c>
      <c r="F56" s="33" t="s">
        <v>219</v>
      </c>
      <c r="G56" s="34">
        <v>33108.839999999997</v>
      </c>
      <c r="H56" s="33" t="s">
        <v>14</v>
      </c>
      <c r="I56" s="31"/>
      <c r="J56" s="35" t="s">
        <v>218</v>
      </c>
    </row>
    <row r="57" spans="1:10" ht="57.6" x14ac:dyDescent="0.3">
      <c r="A57" s="30" t="s">
        <v>151</v>
      </c>
      <c r="B57" s="31" t="s">
        <v>152</v>
      </c>
      <c r="C57" s="32">
        <v>2022</v>
      </c>
      <c r="D57" s="33" t="s">
        <v>220</v>
      </c>
      <c r="E57" s="31" t="s">
        <v>221</v>
      </c>
      <c r="F57" s="33" t="s">
        <v>222</v>
      </c>
      <c r="G57" s="34">
        <v>33108.839999999997</v>
      </c>
      <c r="H57" s="33" t="s">
        <v>14</v>
      </c>
      <c r="I57" s="31"/>
      <c r="J57" s="35" t="s">
        <v>221</v>
      </c>
    </row>
    <row r="58" spans="1:10" ht="57.6" x14ac:dyDescent="0.3">
      <c r="A58" s="30" t="s">
        <v>151</v>
      </c>
      <c r="B58" s="31" t="s">
        <v>152</v>
      </c>
      <c r="C58" s="32">
        <v>2022</v>
      </c>
      <c r="D58" s="33" t="s">
        <v>223</v>
      </c>
      <c r="E58" s="31" t="s">
        <v>224</v>
      </c>
      <c r="F58" s="33" t="s">
        <v>225</v>
      </c>
      <c r="G58" s="34">
        <v>33108.839999999997</v>
      </c>
      <c r="H58" s="33" t="s">
        <v>14</v>
      </c>
      <c r="I58" s="31"/>
      <c r="J58" s="35" t="s">
        <v>224</v>
      </c>
    </row>
    <row r="59" spans="1:10" ht="187.2" x14ac:dyDescent="0.3">
      <c r="A59" s="30" t="s">
        <v>9</v>
      </c>
      <c r="B59" s="31" t="s">
        <v>38</v>
      </c>
      <c r="C59" s="32">
        <v>2021</v>
      </c>
      <c r="D59" s="33" t="s">
        <v>39</v>
      </c>
      <c r="E59" s="31" t="s">
        <v>40</v>
      </c>
      <c r="F59" s="33" t="s">
        <v>41</v>
      </c>
      <c r="G59" s="34">
        <v>147950</v>
      </c>
      <c r="H59" s="33" t="s">
        <v>14</v>
      </c>
      <c r="I59" s="31"/>
      <c r="J59" s="35" t="s">
        <v>280</v>
      </c>
    </row>
    <row r="60" spans="1:10" ht="187.2" x14ac:dyDescent="0.3">
      <c r="A60" s="30" t="s">
        <v>9</v>
      </c>
      <c r="B60" s="31" t="s">
        <v>226</v>
      </c>
      <c r="C60" s="32">
        <v>2022</v>
      </c>
      <c r="D60" s="33" t="s">
        <v>281</v>
      </c>
      <c r="E60" s="31" t="s">
        <v>282</v>
      </c>
      <c r="F60" s="33" t="s">
        <v>283</v>
      </c>
      <c r="G60" s="34">
        <v>752400</v>
      </c>
      <c r="H60" s="33" t="s">
        <v>14</v>
      </c>
      <c r="I60" s="31"/>
      <c r="J60" s="35" t="s">
        <v>284</v>
      </c>
    </row>
    <row r="61" spans="1:10" ht="187.2" x14ac:dyDescent="0.3">
      <c r="A61" s="30" t="s">
        <v>9</v>
      </c>
      <c r="B61" s="31" t="s">
        <v>226</v>
      </c>
      <c r="C61" s="32">
        <v>2022</v>
      </c>
      <c r="D61" s="33" t="s">
        <v>227</v>
      </c>
      <c r="E61" s="31" t="s">
        <v>228</v>
      </c>
      <c r="F61" s="33" t="s">
        <v>285</v>
      </c>
      <c r="G61" s="34">
        <v>32500</v>
      </c>
      <c r="H61" s="33" t="s">
        <v>14</v>
      </c>
      <c r="I61" s="31"/>
      <c r="J61" s="35" t="s">
        <v>286</v>
      </c>
    </row>
    <row r="62" spans="1:10" ht="187.2" x14ac:dyDescent="0.3">
      <c r="A62" s="30" t="s">
        <v>9</v>
      </c>
      <c r="B62" s="31" t="s">
        <v>226</v>
      </c>
      <c r="C62" s="32">
        <v>2022</v>
      </c>
      <c r="D62" s="33" t="s">
        <v>287</v>
      </c>
      <c r="E62" s="31" t="s">
        <v>288</v>
      </c>
      <c r="F62" s="33" t="s">
        <v>289</v>
      </c>
      <c r="G62" s="34">
        <v>42900</v>
      </c>
      <c r="H62" s="33" t="s">
        <v>14</v>
      </c>
      <c r="I62" s="31"/>
      <c r="J62" s="35" t="s">
        <v>290</v>
      </c>
    </row>
    <row r="63" spans="1:10" ht="158.4" x14ac:dyDescent="0.3">
      <c r="A63" s="30" t="s">
        <v>9</v>
      </c>
      <c r="B63" s="31" t="s">
        <v>291</v>
      </c>
      <c r="C63" s="32">
        <v>2024</v>
      </c>
      <c r="D63" s="33" t="s">
        <v>292</v>
      </c>
      <c r="E63" s="31" t="s">
        <v>293</v>
      </c>
      <c r="F63" s="33" t="s">
        <v>294</v>
      </c>
      <c r="G63" s="34">
        <v>0</v>
      </c>
      <c r="H63" s="33" t="s">
        <v>14</v>
      </c>
      <c r="I63" s="31"/>
      <c r="J63" s="35" t="s">
        <v>295</v>
      </c>
    </row>
    <row r="64" spans="1:10" ht="158.4" x14ac:dyDescent="0.3">
      <c r="A64" s="30" t="s">
        <v>9</v>
      </c>
      <c r="B64" s="31" t="s">
        <v>291</v>
      </c>
      <c r="C64" s="32">
        <v>2024</v>
      </c>
      <c r="D64" s="33" t="s">
        <v>296</v>
      </c>
      <c r="E64" s="31" t="s">
        <v>297</v>
      </c>
      <c r="F64" s="33" t="s">
        <v>283</v>
      </c>
      <c r="G64" s="34">
        <v>0</v>
      </c>
      <c r="H64" s="33" t="s">
        <v>14</v>
      </c>
      <c r="I64" s="31"/>
      <c r="J64" s="35" t="s">
        <v>298</v>
      </c>
    </row>
    <row r="65" spans="1:10" ht="158.4" x14ac:dyDescent="0.3">
      <c r="A65" s="30" t="s">
        <v>9</v>
      </c>
      <c r="B65" s="31" t="s">
        <v>291</v>
      </c>
      <c r="C65" s="32">
        <v>2024</v>
      </c>
      <c r="D65" s="33" t="s">
        <v>299</v>
      </c>
      <c r="E65" s="31" t="s">
        <v>300</v>
      </c>
      <c r="F65" s="33" t="s">
        <v>283</v>
      </c>
      <c r="G65" s="34">
        <v>254100</v>
      </c>
      <c r="H65" s="33" t="s">
        <v>14</v>
      </c>
      <c r="I65" s="31"/>
      <c r="J65" s="35" t="s">
        <v>301</v>
      </c>
    </row>
    <row r="66" spans="1:10" ht="158.4" x14ac:dyDescent="0.3">
      <c r="A66" s="30" t="s">
        <v>9</v>
      </c>
      <c r="B66" s="31" t="s">
        <v>302</v>
      </c>
      <c r="C66" s="32">
        <v>2024</v>
      </c>
      <c r="D66" s="33" t="s">
        <v>303</v>
      </c>
      <c r="E66" s="31" t="s">
        <v>304</v>
      </c>
      <c r="F66" s="33" t="s">
        <v>305</v>
      </c>
      <c r="G66" s="34">
        <v>32000</v>
      </c>
      <c r="H66" s="33" t="s">
        <v>14</v>
      </c>
      <c r="I66" s="31"/>
      <c r="J66" s="35" t="s">
        <v>306</v>
      </c>
    </row>
    <row r="67" spans="1:10" ht="158.4" x14ac:dyDescent="0.3">
      <c r="A67" s="30" t="s">
        <v>9</v>
      </c>
      <c r="B67" s="31" t="s">
        <v>302</v>
      </c>
      <c r="C67" s="32">
        <v>2024</v>
      </c>
      <c r="D67" s="33" t="s">
        <v>307</v>
      </c>
      <c r="E67" s="31" t="s">
        <v>308</v>
      </c>
      <c r="F67" s="33" t="s">
        <v>309</v>
      </c>
      <c r="G67" s="34">
        <v>52250</v>
      </c>
      <c r="H67" s="33" t="s">
        <v>14</v>
      </c>
      <c r="I67" s="31"/>
      <c r="J67" s="35" t="s">
        <v>310</v>
      </c>
    </row>
    <row r="68" spans="1:10" ht="158.4" x14ac:dyDescent="0.3">
      <c r="A68" s="30" t="s">
        <v>9</v>
      </c>
      <c r="B68" s="31" t="s">
        <v>302</v>
      </c>
      <c r="C68" s="32">
        <v>2024</v>
      </c>
      <c r="D68" s="33" t="s">
        <v>311</v>
      </c>
      <c r="E68" s="31" t="s">
        <v>312</v>
      </c>
      <c r="F68" s="33" t="s">
        <v>146</v>
      </c>
      <c r="G68" s="34">
        <v>0</v>
      </c>
      <c r="H68" s="33" t="s">
        <v>14</v>
      </c>
      <c r="I68" s="31"/>
      <c r="J68" s="35" t="s">
        <v>313</v>
      </c>
    </row>
    <row r="69" spans="1:10" ht="158.4" x14ac:dyDescent="0.3">
      <c r="A69" s="30" t="s">
        <v>9</v>
      </c>
      <c r="B69" s="31" t="s">
        <v>302</v>
      </c>
      <c r="C69" s="32">
        <v>2024</v>
      </c>
      <c r="D69" s="33" t="s">
        <v>314</v>
      </c>
      <c r="E69" s="31" t="s">
        <v>315</v>
      </c>
      <c r="F69" s="33" t="s">
        <v>316</v>
      </c>
      <c r="G69" s="34">
        <v>0</v>
      </c>
      <c r="H69" s="33" t="s">
        <v>14</v>
      </c>
      <c r="I69" s="31"/>
      <c r="J69" s="35" t="s">
        <v>317</v>
      </c>
    </row>
    <row r="70" spans="1:10" ht="201.6" x14ac:dyDescent="0.3">
      <c r="A70" s="30" t="s">
        <v>9</v>
      </c>
      <c r="B70" s="31" t="s">
        <v>25</v>
      </c>
      <c r="C70" s="32">
        <v>2021</v>
      </c>
      <c r="D70" s="33" t="s">
        <v>26</v>
      </c>
      <c r="E70" s="31" t="s">
        <v>27</v>
      </c>
      <c r="F70" s="33" t="s">
        <v>234</v>
      </c>
      <c r="G70" s="34">
        <v>142931.79999999999</v>
      </c>
      <c r="H70" s="33" t="s">
        <v>14</v>
      </c>
      <c r="I70" s="31"/>
      <c r="J70" s="35" t="s">
        <v>27</v>
      </c>
    </row>
    <row r="71" spans="1:10" ht="201.6" x14ac:dyDescent="0.3">
      <c r="A71" s="30" t="s">
        <v>9</v>
      </c>
      <c r="B71" s="31" t="s">
        <v>25</v>
      </c>
      <c r="C71" s="32">
        <v>2021</v>
      </c>
      <c r="D71" s="33" t="s">
        <v>28</v>
      </c>
      <c r="E71" s="31" t="s">
        <v>29</v>
      </c>
      <c r="F71" s="33" t="s">
        <v>318</v>
      </c>
      <c r="G71" s="34">
        <v>108828.5</v>
      </c>
      <c r="H71" s="33" t="s">
        <v>14</v>
      </c>
      <c r="I71" s="31"/>
      <c r="J71" s="35" t="s">
        <v>29</v>
      </c>
    </row>
    <row r="72" spans="1:10" ht="201.6" x14ac:dyDescent="0.3">
      <c r="A72" s="30" t="s">
        <v>9</v>
      </c>
      <c r="B72" s="31" t="s">
        <v>25</v>
      </c>
      <c r="C72" s="32">
        <v>2021</v>
      </c>
      <c r="D72" s="33" t="s">
        <v>49</v>
      </c>
      <c r="E72" s="31" t="s">
        <v>50</v>
      </c>
      <c r="F72" s="33" t="s">
        <v>248</v>
      </c>
      <c r="G72" s="34">
        <v>100650</v>
      </c>
      <c r="H72" s="33" t="s">
        <v>14</v>
      </c>
      <c r="I72" s="31"/>
      <c r="J72" s="35" t="s">
        <v>50</v>
      </c>
    </row>
    <row r="73" spans="1:10" ht="201.6" x14ac:dyDescent="0.3">
      <c r="A73" s="30" t="s">
        <v>9</v>
      </c>
      <c r="B73" s="31" t="s">
        <v>25</v>
      </c>
      <c r="C73" s="32">
        <v>2021</v>
      </c>
      <c r="D73" s="33" t="s">
        <v>73</v>
      </c>
      <c r="E73" s="31" t="s">
        <v>74</v>
      </c>
      <c r="F73" s="33" t="s">
        <v>319</v>
      </c>
      <c r="G73" s="34">
        <v>105765</v>
      </c>
      <c r="H73" s="33" t="s">
        <v>14</v>
      </c>
      <c r="I73" s="31"/>
      <c r="J73" s="35" t="s">
        <v>74</v>
      </c>
    </row>
    <row r="74" spans="1:10" ht="201.6" x14ac:dyDescent="0.3">
      <c r="A74" s="30" t="s">
        <v>9</v>
      </c>
      <c r="B74" s="31" t="s">
        <v>25</v>
      </c>
      <c r="C74" s="32">
        <v>2021</v>
      </c>
      <c r="D74" s="33" t="s">
        <v>76</v>
      </c>
      <c r="E74" s="31" t="s">
        <v>77</v>
      </c>
      <c r="F74" s="33" t="s">
        <v>78</v>
      </c>
      <c r="G74" s="34">
        <v>216150</v>
      </c>
      <c r="H74" s="33" t="s">
        <v>14</v>
      </c>
      <c r="I74" s="31"/>
      <c r="J74" s="35" t="s">
        <v>77</v>
      </c>
    </row>
    <row r="75" spans="1:10" ht="201.6" x14ac:dyDescent="0.3">
      <c r="A75" s="30" t="s">
        <v>9</v>
      </c>
      <c r="B75" s="31" t="s">
        <v>25</v>
      </c>
      <c r="C75" s="32">
        <v>2021</v>
      </c>
      <c r="D75" s="33" t="s">
        <v>56</v>
      </c>
      <c r="E75" s="31" t="s">
        <v>57</v>
      </c>
      <c r="F75" s="33" t="s">
        <v>269</v>
      </c>
      <c r="G75" s="34">
        <v>287248.5</v>
      </c>
      <c r="H75" s="33" t="s">
        <v>14</v>
      </c>
      <c r="I75" s="31"/>
      <c r="J75" s="35" t="s">
        <v>320</v>
      </c>
    </row>
    <row r="76" spans="1:10" ht="158.4" x14ac:dyDescent="0.3">
      <c r="A76" s="30" t="s">
        <v>20</v>
      </c>
      <c r="B76" s="31" t="s">
        <v>62</v>
      </c>
      <c r="C76" s="32">
        <v>2022</v>
      </c>
      <c r="D76" s="33" t="s">
        <v>63</v>
      </c>
      <c r="E76" s="31" t="s">
        <v>64</v>
      </c>
      <c r="F76" s="33"/>
      <c r="G76" s="34">
        <v>194350</v>
      </c>
      <c r="H76" s="33" t="s">
        <v>14</v>
      </c>
      <c r="I76" s="31"/>
      <c r="J76" s="35" t="s">
        <v>321</v>
      </c>
    </row>
    <row r="77" spans="1:10" ht="158.4" x14ac:dyDescent="0.3">
      <c r="A77" s="30" t="s">
        <v>20</v>
      </c>
      <c r="B77" s="31" t="s">
        <v>62</v>
      </c>
      <c r="C77" s="32">
        <v>2022</v>
      </c>
      <c r="D77" s="33" t="s">
        <v>66</v>
      </c>
      <c r="E77" s="31" t="s">
        <v>67</v>
      </c>
      <c r="F77" s="33"/>
      <c r="G77" s="34">
        <v>42000</v>
      </c>
      <c r="H77" s="33" t="s">
        <v>14</v>
      </c>
      <c r="I77" s="31"/>
      <c r="J77" s="35" t="s">
        <v>322</v>
      </c>
    </row>
    <row r="78" spans="1:10" ht="130.19999999999999" thickBot="1" x14ac:dyDescent="0.35">
      <c r="A78" s="36" t="s">
        <v>9</v>
      </c>
      <c r="B78" s="37" t="s">
        <v>323</v>
      </c>
      <c r="C78" s="38">
        <v>2024</v>
      </c>
      <c r="D78" s="39" t="s">
        <v>324</v>
      </c>
      <c r="E78" s="37" t="s">
        <v>325</v>
      </c>
      <c r="F78" s="39" t="s">
        <v>146</v>
      </c>
      <c r="G78" s="40">
        <v>1073820.01</v>
      </c>
      <c r="H78" s="39" t="s">
        <v>14</v>
      </c>
      <c r="I78" s="37"/>
      <c r="J78" s="41" t="s">
        <v>326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PRTR</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aurora</dc:creator>
  <cp:lastModifiedBy>FIMABIS</cp:lastModifiedBy>
  <dcterms:created xsi:type="dcterms:W3CDTF">2015-06-05T18:17:20Z</dcterms:created>
  <dcterms:modified xsi:type="dcterms:W3CDTF">2025-11-25T11:13:56Z</dcterms:modified>
</cp:coreProperties>
</file>